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Liga\Desktop\Darbs zanda\LEADER_8 karta\"/>
    </mc:Choice>
  </mc:AlternateContent>
  <bookViews>
    <workbookView xWindow="0" yWindow="0" windowWidth="28800" windowHeight="124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1" l="1"/>
  <c r="C60" i="1"/>
  <c r="C92" i="1" l="1"/>
</calcChain>
</file>

<file path=xl/sharedStrings.xml><?xml version="1.0" encoding="utf-8"?>
<sst xmlns="http://schemas.openxmlformats.org/spreadsheetml/2006/main" count="189" uniqueCount="159">
  <si>
    <t xml:space="preserve">  Vidzemes lauku partnerība "Brasla"</t>
  </si>
  <si>
    <t xml:space="preserve">Aktivitāte 5.1. "Vietējās ekonomikas stiprināšanas iniciatīvas" </t>
  </si>
  <si>
    <t>2.Rīcība. Lauksaimniecības produktu pārstrādes veicināšana un pievienotās vērtības radīšana.</t>
  </si>
  <si>
    <t>Projekta nosaukums:__________________________________________</t>
  </si>
  <si>
    <t>Projekta iesniedzējs:______________________________________________</t>
  </si>
  <si>
    <t>Nr.</t>
  </si>
  <si>
    <t>kritērijs</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</si>
  <si>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</si>
  <si>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</si>
  <si>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</si>
  <si>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</si>
  <si>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</si>
  <si>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</si>
  <si>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</si>
  <si>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</si>
  <si>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</si>
  <si>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</si>
  <si>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</si>
  <si>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B5</t>
  </si>
  <si>
    <t>2.2.</t>
  </si>
  <si>
    <t>pamatojums, aktivitātes</t>
  </si>
  <si>
    <t>B6</t>
  </si>
  <si>
    <t>2.3.</t>
  </si>
  <si>
    <t xml:space="preserve">vieta </t>
  </si>
  <si>
    <t>B7</t>
  </si>
  <si>
    <t>3.</t>
  </si>
  <si>
    <t>Vai paredzētais finansējuma apjoms ir atbilstošs</t>
  </si>
  <si>
    <t xml:space="preserve">B9, B10; </t>
  </si>
  <si>
    <t>Ja kāds no šiem kritērijiem ir neatbilstošs, projekts tiek atzīts par stratēģijai neatbilstošu, saņem negatīvu atzinumu un tālāk netiek vērtēts.</t>
  </si>
  <si>
    <t>Kritērijs</t>
  </si>
  <si>
    <t>Punkti</t>
  </si>
  <si>
    <t>Komentāri</t>
  </si>
  <si>
    <t>1.</t>
  </si>
  <si>
    <t>Projekta mērķa definējums:</t>
  </si>
  <si>
    <t>B5, B6</t>
  </si>
  <si>
    <t>1.1.</t>
  </si>
  <si>
    <t>Projekta mērķis ir reāls, sasniedzams, izmērāms konkrēta budžeta, laika un cilvēkresursu ziņā.</t>
  </si>
  <si>
    <t>1.2.</t>
  </si>
  <si>
    <t>Projekta mērķis ir daļēji sasniedzams, izmērāms konkrēta budžeta, laika un cilvēkresursu ziņā.</t>
  </si>
  <si>
    <t>Projektā plānotās rīcības un aktivitāšu pamatojums:</t>
  </si>
  <si>
    <t xml:space="preserve">A, B6, </t>
  </si>
  <si>
    <t>Projektā skaidri aprakstīta esošā situācija, veikta tirgus izpēte - aprakstīts produkta vai pakalpojuma noieta tirgus un pamatotas aktivitātes, kā sasniegt plānoto mērķi.</t>
  </si>
  <si>
    <t>Projektā nepilnīgi aprakstīta esošā situācija, daļēji veikta tirgus izpēte, vāji argumentēts plānotās rīcības un aktivitāšu pamatojums.</t>
  </si>
  <si>
    <t>Vāji aprakstīta esošā situācija, tirgus izpēte nav veikta, vāji argumentēts plānotās rīcības un aktivitāšu pamatojums.</t>
  </si>
  <si>
    <t>Projekta ieviešanas risku  (laika, darbaspēka, finanšu, juridiskie, administratīvie) izvērtējums un to novēršanas iespējas:</t>
  </si>
  <si>
    <t>3.1.</t>
  </si>
  <si>
    <t>Ir norādīti, izvērtēti projekta ieviešanas riski, novērtēta to ietekme un analizētas to novēršanas iespējas.</t>
  </si>
  <si>
    <t>3.2.</t>
  </si>
  <si>
    <t>Riski ir minēti, nav izvērtēta to ietekme un nav analizētas to novēršanas iespējas.</t>
  </si>
  <si>
    <t>3.3.</t>
  </si>
  <si>
    <t>Vispār nav izvērtēti projekta ieviešanas riski.</t>
  </si>
  <si>
    <t>4.</t>
  </si>
  <si>
    <t>Plānotā projekta īstenošana ir atbilstoša  laika grafikam:</t>
  </si>
  <si>
    <t>4.1.</t>
  </si>
  <si>
    <t>Plānotā projekta īstenošana  ir secīgi pamatota un atbilst reāli iespējamam laika grafikam.</t>
  </si>
  <si>
    <t>4.2.</t>
  </si>
  <si>
    <t>Plānotā projekta īstenošanā  identificējamas neatbilstības ar laika grafiku, tomēr ir saglabāta loģiska ieviešanas kārtība.</t>
  </si>
  <si>
    <t>4.3.</t>
  </si>
  <si>
    <t>Plānotā projekta īstenošanā  ir laika grafika neatbilstības, nav loģiskas pēctecības aktivitāšu secībā.</t>
  </si>
  <si>
    <t>5.</t>
  </si>
  <si>
    <t>Projektā ietvertas plānotās aktivitātes, rezultatīvie rādītāji ir pārbaudāmi un sasniedzami:</t>
  </si>
  <si>
    <t>B6, B9</t>
  </si>
  <si>
    <t>5.1.</t>
  </si>
  <si>
    <t>Projektā  aprakstītas plānotās aktivitātes, ietverta kvalitatīvu rezultātu sasniegšana, aktivitāšu rezultatīvie rādītāji ir pārbaudāmi.</t>
  </si>
  <si>
    <t>5.2.</t>
  </si>
  <si>
    <t xml:space="preserve">Projektā nav pārliecinoši aprakstītas plānotās aktivitātes, ietverta nepārliecinoša rezultātu sasniegšana, aktivitāšu rezultatīvie rādītāji ir pārbaudāmi tikai daļēji. </t>
  </si>
  <si>
    <t>5.3.</t>
  </si>
  <si>
    <t>Plānoto aktivitāšu rezultatīvie rādītāji ir neatbilstoši, problemātiski tos pārbaudīt.</t>
  </si>
  <si>
    <t>6.</t>
  </si>
  <si>
    <t xml:space="preserve">Projekta plānoto rezultātu ilgtspējas nodrošināšana:  </t>
  </si>
  <si>
    <t>B6, C</t>
  </si>
  <si>
    <t>6.1.</t>
  </si>
  <si>
    <t>Ir plānota pilnībā pamatota projektu rezultātu uzturēšana, izmantošana ilgtermiņā, atbilstoši mērķim vismaz 5 gadus pēc projekta īstenošanas.</t>
  </si>
  <si>
    <t>6.2.</t>
  </si>
  <si>
    <t>Projekta rezultātu plānotā ilgtspēja norādīta daļēji vai trūkst pamatojuma par reālām, tās nodrošināšanas iespējām.</t>
  </si>
  <si>
    <t>6.3.</t>
  </si>
  <si>
    <t>Projekta rezultātu plānotā ilgtspēja ir vāji pamatota, nesniedz skaidru priekšstatu par uzturēšanu.</t>
  </si>
  <si>
    <t>7.</t>
  </si>
  <si>
    <t>Projekta ieguldījums nodarbinātības veicināšanā:</t>
  </si>
  <si>
    <t>B4, C</t>
  </si>
  <si>
    <t>7.1.</t>
  </si>
  <si>
    <t>Radīta viena vai vairākas darba vietas.</t>
  </si>
  <si>
    <t>7.2.</t>
  </si>
  <si>
    <t>8.</t>
  </si>
  <si>
    <t>Plānotās aktivitātes projekta sasniedzamo rezultātu publicitātei un informācijas izplatīšanai:</t>
  </si>
  <si>
    <t>B13</t>
  </si>
  <si>
    <t>8.1.</t>
  </si>
  <si>
    <t>Ir iesniegts detalizēts publicitātes aktivitāšu apraksts,  ir atsauce uz partnerību "Brasla", plānota sasniegto projekta rezultātu popularizēšana.</t>
  </si>
  <si>
    <t>8.2.</t>
  </si>
  <si>
    <t>Plānota publicitāte, trūkst izvērstas sabiedrības informēšanas aktivitātes.</t>
  </si>
  <si>
    <t>8.3.</t>
  </si>
  <si>
    <t>Ir  minēta tikai viena aktivitāte bez būtiskas ietekmes sabiedrības informēšanā.</t>
  </si>
  <si>
    <t>9.</t>
  </si>
  <si>
    <t>Projekta iesniedzēja saistība ar vietējās rīcības grupas (VRG) "Brasla" darbības teritoriju:</t>
  </si>
  <si>
    <t>9.1.</t>
  </si>
  <si>
    <t xml:space="preserve">Iesniedzējs reģistrēts, deklarēts VRG teritorijā vairāk par 1 gadu. </t>
  </si>
  <si>
    <t>9.2.</t>
  </si>
  <si>
    <t xml:space="preserve">Iesniedzējs reģistrēts, deklarēts VRG  teritorijā un darbojas tajā līdz 1 gadam. </t>
  </si>
  <si>
    <t>9.3.</t>
  </si>
  <si>
    <t>Iesniedzējs reģistrēts, deklarēts ārpus VRG teritorijas un  ir darbojies tās teritorijā iepriekš.</t>
  </si>
  <si>
    <t>9.4.</t>
  </si>
  <si>
    <t>Gadījumā, ja neizpildās neviens iepriekš minētais nosacījums</t>
  </si>
  <si>
    <t>10.</t>
  </si>
  <si>
    <t>D</t>
  </si>
  <si>
    <t>10.1.</t>
  </si>
  <si>
    <t>Projekta iesniegums aizpildīts pilnīgi un pārliecinoši, pievienoti visi nepieciešamie pavaddokumenti.</t>
  </si>
  <si>
    <t>10.2.</t>
  </si>
  <si>
    <t>Projekta iesniegums aizpildīs pilnīgi un pārliecinoši, trūkst kāds no pavaddokumentiem.</t>
  </si>
  <si>
    <t>10.3.</t>
  </si>
  <si>
    <t>Projekta iesniegums aizpildīs nepilnīgi, nav pievienoti visi nepieciešamie pavaddokumenti.</t>
  </si>
  <si>
    <t>punkti</t>
  </si>
  <si>
    <t>Projekta aktualitātes pamatojums:</t>
  </si>
  <si>
    <t>B3, B5, B6</t>
  </si>
  <si>
    <t>Projekts paredz izveidot jaunu lauksaimniecības produktu pārstrādes uzņēmumu, pamatojot ar tirgus situācijas analīzi.</t>
  </si>
  <si>
    <t>Projekts uzlabo jau esoša lauksaimniecības produktu pārstrādes uzņēmuma, piedāvājuma kvalitāti.</t>
  </si>
  <si>
    <t>1.3.</t>
  </si>
  <si>
    <t>Projekts paredz izveidot jaunu lauksaimniecības produktu pārstrādes uzņēmumu, vai uzlabot esošo kvalitāti, taču nav pamatojuma ar tirgus situāciju, vai nav būtiska pievienotās vērtības radīšana.</t>
  </si>
  <si>
    <t>Projekta rezultātu novitāte un nozīmīgums konkrētā pretendenta attīstībai:</t>
  </si>
  <si>
    <t>B6.1</t>
  </si>
  <si>
    <t>Projekta rezultātu novitātei un nozīmīgumam konkrētā pretendenta attīstībai ir dots argumentēts pamatojums.</t>
  </si>
  <si>
    <t>Projekta rezultātu novitāte  un nozīmīgums konkrētā pretendenta attīstībai ir nepilnīgs, trūkst argumentēts pamatojums.</t>
  </si>
  <si>
    <t>Projekta īstenotāju komandas pieredze projektu vadībā:</t>
  </si>
  <si>
    <t xml:space="preserve">Projekta iesniedzējam un  īstenošanā piesaistītajiem speciālistiem ir neliela pieredze (mazāk kā 3 projekti), un zināšanas projektu vadīšanā. </t>
  </si>
  <si>
    <t>Projekta iesniedzējam un īstenošanā piesaistītajam speciālistam nav pieredze projektu vadīšanā, bet ir pamatota projektu vadības nodrošināšana.</t>
  </si>
  <si>
    <t>Kopprojekts rezultātu efektīvākai sasniegšanai:</t>
  </si>
  <si>
    <t>A2, B6.1, D</t>
  </si>
  <si>
    <t>Projekts atbilst kopprojektam (saskaņā ar MK noteikumiem).</t>
  </si>
  <si>
    <t>Projekts neatbilst kopprojektam (saskaņā ar MK noteikumiem).</t>
  </si>
  <si>
    <t>Projekta pretendents pārstrādā lauksaimniecības produktus:</t>
  </si>
  <si>
    <t>B6.1, B15, D</t>
  </si>
  <si>
    <t>Uzņēmumā tiek ražota sertificēta bioloģiskās lauksaimniecības produkcija  (apliecinošs dokuments, ir sertifikāts).</t>
  </si>
  <si>
    <t>Bioloģiskās lauksaimniecības produkcijas ražošana un pārstrāde pašlaik tiek sertificēta (ir apliecinošs dokuments - sertifikāts).</t>
  </si>
  <si>
    <t>Uzņēmums pārstrādā, vai  plāno pārstrādāt lauksaimniecības produktus.</t>
  </si>
  <si>
    <t>Gadījumos, ja vienas rīcības ietvaros vairākiem projektiem ir vienāds punktu skaits, projekti atbalstīšanas secībā sarindojami pēc šādiem papildu nosacījumiem:</t>
  </si>
  <si>
    <t>Projekts, kas saņēmis vairāk punktu specifiskajos vērtēšanas kritērijos (trešajā līmenī). Ja tas nerada atšķirību, tiek ņemts vērā nākamais kritērijs.</t>
  </si>
  <si>
    <t>Projekts, kura ieviešanai pieprasītais mazāks publiskā finansējuma apjoms. Ja arī tas nerada atšķirību, tiek ņemts vērā nākamais kritērijs.</t>
  </si>
  <si>
    <t xml:space="preserve">Izveidotā produkcijas realizācijas vieta pieejama plašākam iesaistīto vietējo ražotāju lokam.  </t>
  </si>
  <si>
    <t>Papildus 0,01 punkts</t>
  </si>
  <si>
    <t xml:space="preserve">Projektam piešķirtais kopējais punktu skaits  </t>
  </si>
  <si>
    <t>Datums  _____________</t>
  </si>
  <si>
    <r>
      <rPr>
        <b/>
        <sz val="12"/>
        <color theme="1"/>
        <rFont val="Calibri"/>
        <family val="2"/>
        <charset val="186"/>
        <scheme val="minor"/>
      </rPr>
      <t xml:space="preserve">D*  </t>
    </r>
    <r>
      <rPr>
        <sz val="12"/>
        <color theme="1"/>
        <rFont val="Calibri"/>
        <family val="2"/>
        <charset val="186"/>
        <scheme val="minor"/>
      </rPr>
      <t>Fiziskai personai, Izziņa vai izdruka no (Pilsonības un migrācijas lietu pārvaldes vai pašvaldības) reģistra par deklarēto dzīvesvietu, iesniedzama kopā ar projekta pieteikumu.</t>
    </r>
  </si>
  <si>
    <r>
      <rPr>
        <b/>
        <sz val="12"/>
        <color theme="1"/>
        <rFont val="Calibri"/>
        <family val="2"/>
        <charset val="186"/>
        <scheme val="minor"/>
      </rPr>
      <t>Trešais līmenis</t>
    </r>
    <r>
      <rPr>
        <sz val="12"/>
        <color theme="1"/>
        <rFont val="Calibri"/>
        <family val="2"/>
        <charset val="186"/>
        <scheme val="minor"/>
      </rPr>
      <t>. Specifiskie kritēriji projekta pieteikumā plānoto rezultātu nozīmībai konkrētās rīcības ietvaros. Šajā līmenī iegūto punktu kopums tiek summēts ar otrajā līmenī iegūtajiem punktiem.</t>
    </r>
  </si>
  <si>
    <r>
      <rPr>
        <b/>
        <sz val="12"/>
        <color theme="1"/>
        <rFont val="Calibri"/>
        <family val="2"/>
        <charset val="186"/>
        <scheme val="minor"/>
      </rPr>
      <t>Otrais līmenis</t>
    </r>
    <r>
      <rPr>
        <sz val="12"/>
        <color theme="1"/>
        <rFont val="Calibri"/>
        <family val="2"/>
        <charset val="186"/>
        <scheme val="minor"/>
      </rPr>
      <t xml:space="preserve">. Projekta nozīmība vietējās teritorijas attīstības kontekstā. Pēc šiem kritērijiem tiek noteikta projekta pieteikuma nozīmība visas partnerības stratēģijas īstenošanas kontekstā. Atbilstoši katram vērtēšanas kritērijam, kas nosaka projekta atbilstību attīstības stratēģijai, piešķir noteiktu punktu skaitu no 0 līdz 2 (0 = "neatbilst", 0,5 ="vāji", 1 = "apmierinoši", 2 = "labi"). </t>
    </r>
  </si>
  <si>
    <r>
      <rPr>
        <b/>
        <sz val="12"/>
        <color theme="1"/>
        <rFont val="Calibri"/>
        <family val="2"/>
        <charset val="186"/>
        <scheme val="minor"/>
      </rPr>
      <t>Pirmais līmenis.</t>
    </r>
    <r>
      <rPr>
        <sz val="12"/>
        <color theme="1"/>
        <rFont val="Calibri"/>
        <family val="2"/>
        <charset val="186"/>
        <scheme val="minor"/>
      </rPr>
      <t xml:space="preserve"> Formālie vērtēšanas kritēriji projekta atbilstības stratēģijas noteiktajai rīcībai noteikšanai. Kritēriji tiek vērtēti ar </t>
    </r>
    <r>
      <rPr>
        <b/>
        <sz val="12"/>
        <color theme="1"/>
        <rFont val="Calibri"/>
        <family val="2"/>
        <charset val="186"/>
        <scheme val="minor"/>
      </rPr>
      <t>Jā vai Nē</t>
    </r>
    <r>
      <rPr>
        <sz val="12"/>
        <color theme="1"/>
        <rFont val="Calibri"/>
        <family val="2"/>
        <charset val="186"/>
        <scheme val="minor"/>
      </rPr>
      <t xml:space="preserve">. </t>
    </r>
  </si>
  <si>
    <t>/_________________/
Vārds Uzvārds</t>
  </si>
  <si>
    <t xml:space="preserve">(Maksimālais kopējais punktu skaits 20)                        kopā:                                                                               </t>
  </si>
  <si>
    <t xml:space="preserve">(Maksimālais kopējais punktu skaits 9)                             kopā:                                                                                              </t>
  </si>
  <si>
    <t>A, B</t>
  </si>
  <si>
    <t xml:space="preserve"> B15</t>
  </si>
  <si>
    <t xml:space="preserve">Saglabāta viena vai vairākas darba vietas, vai izveidota daļējas slodzes darba vieta. </t>
  </si>
  <si>
    <r>
      <t xml:space="preserve"> (</t>
    </r>
    <r>
      <rPr>
        <b/>
        <sz val="12"/>
        <color theme="1"/>
        <rFont val="Verdana"/>
        <family val="2"/>
        <charset val="186"/>
      </rPr>
      <t>¹</t>
    </r>
    <r>
      <rPr>
        <b/>
        <sz val="12"/>
        <color theme="1"/>
        <rFont val="Calibri"/>
        <family val="2"/>
        <charset val="186"/>
      </rPr>
      <t>)</t>
    </r>
    <r>
      <rPr>
        <b/>
        <sz val="12"/>
        <color theme="1"/>
        <rFont val="Calibri"/>
        <family val="2"/>
        <charset val="186"/>
        <scheme val="minor"/>
      </rPr>
      <t xml:space="preserve"> Atbilstoši 13.10.2015. MK Not. Nr.590 43.punktam  </t>
    </r>
  </si>
  <si>
    <r>
      <t xml:space="preserve">Projekta iesnieguma dokumentācijas gatavība, pievienoti visi nepieciešamie pavaddokumenti </t>
    </r>
    <r>
      <rPr>
        <b/>
        <sz val="14"/>
        <color theme="1"/>
        <rFont val="Verdana"/>
        <family val="2"/>
        <charset val="186"/>
      </rPr>
      <t>¹</t>
    </r>
    <r>
      <rPr>
        <b/>
        <sz val="14"/>
        <color theme="1"/>
        <rFont val="Calibri"/>
        <family val="2"/>
        <charset val="186"/>
        <scheme val="minor"/>
      </rPr>
      <t xml:space="preserve"> :</t>
    </r>
  </si>
  <si>
    <t xml:space="preserve">Projekta iesniedzējam un īstenošanā piesaistītajiem speciālistiem ir nepieciešamās zināšanas, pieredze projektu vadīšanā un ieviešanā (minēti vairāk kā 3 projekti). </t>
  </si>
  <si>
    <t>B6.2., B9</t>
  </si>
  <si>
    <t>A, B15,  D*</t>
  </si>
  <si>
    <t xml:space="preserve">A, B6.3,  D (CV) </t>
  </si>
  <si>
    <t>Maksimāli iegūstamais punktu skaits ((otrais līmenis = 20 + trešais līmenis = 9) x 3 vērtētāji) ir 87 punkti. Minimālais punktu skaits pozitīva lēmuma saņemšanai par projekta pieteikuma atbilstību vietējās attīstības stratēģijai - 60%, kas atbilst 52,2 punktiem.</t>
  </si>
  <si>
    <t>Paraksts _______________________</t>
  </si>
  <si>
    <t>LEADER projekta pašnovērtējuma lapa 8. kārta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</si>
</sst>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12"/>
      <color theme="1"/>
      <name val="Calibri"/>
      <family val="2"/>
      <charset val="186"/>
      <scheme val="minor"/>
    </font>
    <font>
      <sz val="14"/>
      <color theme="1"/>
      <name val="Calibri"/>
      <family val="2"/>
      <charset val="186"/>
      <scheme val="minor"/>
    </font>
    <font>
      <b/>
      <sz val="14"/>
      <color theme="1"/>
      <name val="Calibri"/>
      <family val="2"/>
      <charset val="186"/>
      <scheme val="minor"/>
    </font>
    <font>
      <b/>
      <sz val="12"/>
      <color theme="1"/>
      <name val="Calibri"/>
      <family val="2"/>
      <charset val="186"/>
      <scheme val="minor"/>
    </font>
    <font>
      <b/>
      <sz val="14"/>
      <color rgb="FFFF0000"/>
      <name val="Calibri"/>
      <family val="2"/>
      <charset val="186"/>
      <scheme val="minor"/>
    </font>
    <font>
      <b/>
      <sz val="13"/>
      <color theme="1"/>
      <name val="Calibri"/>
      <family val="2"/>
      <charset val="186"/>
      <scheme val="minor"/>
    </font>
    <font>
      <b/>
      <sz val="10"/>
      <color theme="1"/>
      <name val="Calibri"/>
      <family val="2"/>
      <charset val="186"/>
      <scheme val="minor"/>
    </font>
    <font>
      <b/>
      <sz val="16"/>
      <color theme="1"/>
      <name val="Calibri"/>
      <family val="2"/>
      <charset val="186"/>
      <scheme val="minor"/>
    </font>
    <font>
      <sz val="15"/>
      <color theme="1"/>
      <name val="Calibri"/>
      <family val="2"/>
      <charset val="186"/>
      <scheme val="minor"/>
    </font>
    <font>
      <b/>
      <sz val="12"/>
      <color theme="1"/>
      <name val="Verdana"/>
      <family val="2"/>
      <charset val="186"/>
    </font>
    <font>
      <b/>
      <sz val="12"/>
      <color theme="1"/>
      <name val="Calibri"/>
      <family val="2"/>
      <charset val="186"/>
    </font>
    <font>
      <b/>
      <sz val="14"/>
      <color theme="1"/>
      <name val="Verdana"/>
      <family val="2"/>
      <charset val="186"/>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s>
  <cellStyleXfs count="1">
    <xf numFmtId="0" fontId="0" fillId="0" borderId="0"/>
  </cellStyleXfs>
  <cellXfs count="113">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16" fontId="1" fillId="0" borderId="3" xfId="0" applyNumberFormat="1" applyFont="1" applyBorder="1" applyAlignment="1">
      <alignment horizontal="left"/>
    </xf>
    <xf numFmtId="0" fontId="3" fillId="2" borderId="4" xfId="0" applyFont="1" applyFill="1" applyBorder="1" applyAlignment="1">
      <alignment wrapText="1"/>
    </xf>
    <xf numFmtId="0" fontId="3" fillId="2" borderId="4"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vertical="center" wrapText="1"/>
    </xf>
    <xf numFmtId="0" fontId="1" fillId="0" borderId="15" xfId="0" applyFont="1" applyBorder="1" applyAlignment="1">
      <alignment horizontal="center" vertical="center"/>
    </xf>
    <xf numFmtId="0" fontId="4" fillId="0" borderId="0" xfId="0" applyFont="1" applyAlignment="1">
      <alignment horizontal="left"/>
    </xf>
    <xf numFmtId="0" fontId="1" fillId="0" borderId="0" xfId="0" applyFont="1" applyAlignment="1">
      <alignment horizontal="left"/>
    </xf>
    <xf numFmtId="0" fontId="2" fillId="0" borderId="0" xfId="0" applyFont="1" applyAlignment="1"/>
    <xf numFmtId="0" fontId="1" fillId="0" borderId="0" xfId="0" applyFont="1" applyAlignment="1"/>
    <xf numFmtId="0" fontId="3" fillId="0" borderId="2" xfId="0" applyFont="1" applyBorder="1" applyAlignment="1">
      <alignment horizontal="center"/>
    </xf>
    <xf numFmtId="0" fontId="3" fillId="0" borderId="4" xfId="0"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5" xfId="0" applyFont="1" applyBorder="1" applyAlignment="1"/>
    <xf numFmtId="0" fontId="1" fillId="0" borderId="7" xfId="0" applyFont="1" applyBorder="1" applyAlignment="1">
      <alignment horizontal="center"/>
    </xf>
    <xf numFmtId="0" fontId="1" fillId="0" borderId="8" xfId="0" applyFont="1" applyBorder="1" applyAlignment="1"/>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vertical="center" wrapText="1"/>
    </xf>
    <xf numFmtId="0" fontId="4" fillId="2" borderId="15" xfId="0" applyFont="1" applyFill="1" applyBorder="1" applyAlignment="1">
      <alignment vertical="center" wrapText="1"/>
    </xf>
    <xf numFmtId="0" fontId="1" fillId="3" borderId="0" xfId="0" applyFont="1" applyFill="1"/>
    <xf numFmtId="0" fontId="1" fillId="0" borderId="0" xfId="0" applyFont="1" applyAlignment="1">
      <alignment vertical="center" wrapText="1"/>
    </xf>
    <xf numFmtId="0" fontId="3"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29" xfId="0" applyFont="1" applyBorder="1" applyAlignment="1">
      <alignment horizontal="left"/>
    </xf>
    <xf numFmtId="0" fontId="1" fillId="0" borderId="30" xfId="0" applyFont="1" applyBorder="1" applyAlignment="1">
      <alignment wrapText="1"/>
    </xf>
    <xf numFmtId="0" fontId="1" fillId="0" borderId="28" xfId="0" applyFont="1" applyBorder="1" applyAlignment="1">
      <alignment horizontal="center" vertical="center"/>
    </xf>
    <xf numFmtId="0" fontId="3" fillId="2" borderId="34" xfId="0" applyFont="1" applyFill="1" applyBorder="1" applyAlignment="1">
      <alignment horizontal="left" vertical="center"/>
    </xf>
    <xf numFmtId="0" fontId="3" fillId="2" borderId="17" xfId="0" applyFont="1" applyFill="1" applyBorder="1" applyAlignment="1">
      <alignment wrapText="1"/>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4" xfId="0" applyFont="1" applyFill="1" applyBorder="1" applyAlignment="1">
      <alignment wrapText="1"/>
    </xf>
    <xf numFmtId="0" fontId="5" fillId="3" borderId="30" xfId="0" applyFont="1" applyFill="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15" xfId="0" applyFont="1" applyBorder="1" applyAlignment="1">
      <alignment horizontal="left" wrapText="1"/>
    </xf>
    <xf numFmtId="0" fontId="1" fillId="0" borderId="10" xfId="0" applyFont="1" applyBorder="1" applyAlignment="1">
      <alignment horizontal="left" wrapText="1"/>
    </xf>
    <xf numFmtId="0" fontId="1" fillId="0" borderId="18" xfId="0" applyFont="1" applyBorder="1" applyAlignment="1">
      <alignment horizontal="left" wrapText="1"/>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2" fillId="0" borderId="0" xfId="0" applyFont="1" applyAlignment="1">
      <alignment horizontal="left"/>
    </xf>
    <xf numFmtId="0" fontId="7" fillId="0" borderId="15" xfId="0" applyFont="1" applyBorder="1" applyAlignment="1">
      <alignment horizontal="center" wrapText="1"/>
    </xf>
    <xf numFmtId="0" fontId="7" fillId="0" borderId="18" xfId="0" applyFont="1" applyBorder="1" applyAlignment="1">
      <alignment horizontal="center" wrapText="1"/>
    </xf>
    <xf numFmtId="0" fontId="4" fillId="2" borderId="19"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7" xfId="0" applyFont="1" applyFill="1" applyBorder="1" applyAlignment="1">
      <alignment horizontal="center" vertical="center"/>
    </xf>
    <xf numFmtId="0" fontId="1" fillId="0" borderId="16" xfId="0" applyFont="1" applyBorder="1" applyAlignment="1">
      <alignment horizontal="left" wrapText="1"/>
    </xf>
    <xf numFmtId="0" fontId="3" fillId="0" borderId="0" xfId="0" applyFont="1" applyAlignment="1">
      <alignment horizontal="left"/>
    </xf>
    <xf numFmtId="0" fontId="9" fillId="0" borderId="0" xfId="0" applyFont="1" applyAlignment="1">
      <alignment horizontal="center"/>
    </xf>
    <xf numFmtId="0" fontId="8" fillId="0" borderId="0" xfId="0" applyFont="1" applyAlignment="1">
      <alignment horizontal="center"/>
    </xf>
    <xf numFmtId="0" fontId="3" fillId="0" borderId="0" xfId="0" applyFont="1" applyAlignment="1">
      <alignment horizontal="righ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304801</xdr:colOff>
      <xdr:row>0</xdr:row>
      <xdr:rowOff>0</xdr:rowOff>
    </xdr:from>
    <xdr:to>
      <xdr:col>1</xdr:col>
      <xdr:colOff>1273323</xdr:colOff>
      <xdr:row>1</xdr:row>
      <xdr:rowOff>238124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1" y="0"/>
          <a:ext cx="968522"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abSelected="1" zoomScaleNormal="100" workbookViewId="0">
      <selection activeCell="A2" sqref="A2:I2"/>
    </sheetView>
  </sheetViews>
  <sheetFormatPr defaultRowHeight="15.75" x14ac:dyDescent="0.25"/>
  <cols>
    <col min="1" max="1" width="6.85546875" style="9" customWidth="1"/>
    <col min="2" max="2" width="62.5703125" style="1" customWidth="1"/>
    <col min="3" max="3" width="14" style="3" customWidth="1"/>
    <col min="4" max="4" width="11.85546875" style="3" customWidth="1"/>
    <col min="5" max="8" width="9.140625" style="1"/>
    <col min="9" max="9" width="9.140625" style="37"/>
    <col min="10" max="16384" width="9.140625" style="1"/>
  </cols>
  <sheetData>
    <row r="1" spans="1:12" ht="32.25" customHeight="1" x14ac:dyDescent="0.35">
      <c r="A1" s="107" t="s">
        <v>0</v>
      </c>
      <c r="B1" s="107"/>
      <c r="C1" s="107"/>
      <c r="D1" s="107"/>
      <c r="E1" s="107"/>
      <c r="F1" s="107"/>
      <c r="G1" s="107"/>
      <c r="H1" s="107"/>
      <c r="I1" s="107"/>
      <c r="J1" s="23"/>
      <c r="K1" s="23"/>
    </row>
    <row r="2" spans="1:12" ht="20.25" customHeight="1" x14ac:dyDescent="0.3">
      <c r="A2" s="106" t="s">
        <v>158</v>
      </c>
      <c r="B2" s="106"/>
      <c r="C2" s="106"/>
      <c r="D2" s="106"/>
      <c r="E2" s="106"/>
      <c r="F2" s="106"/>
      <c r="G2" s="106"/>
      <c r="H2" s="106"/>
      <c r="I2" s="106"/>
      <c r="J2" s="23"/>
      <c r="K2" s="23"/>
    </row>
    <row r="3" spans="1:12" ht="21.75" customHeight="1" x14ac:dyDescent="0.3">
      <c r="A3" s="92" t="s">
        <v>1</v>
      </c>
      <c r="B3" s="92"/>
      <c r="C3" s="92"/>
      <c r="D3" s="92"/>
      <c r="E3" s="92"/>
      <c r="F3" s="92"/>
      <c r="G3" s="92"/>
      <c r="H3" s="92"/>
      <c r="I3" s="92"/>
      <c r="J3" s="23"/>
      <c r="K3" s="23"/>
    </row>
    <row r="4" spans="1:12" ht="22.5" customHeight="1" x14ac:dyDescent="0.3">
      <c r="A4" s="105" t="s">
        <v>2</v>
      </c>
      <c r="B4" s="105"/>
      <c r="C4" s="105"/>
      <c r="D4" s="105"/>
      <c r="E4" s="105"/>
      <c r="F4" s="105"/>
      <c r="G4" s="105"/>
      <c r="H4" s="105"/>
      <c r="I4" s="105"/>
      <c r="J4" s="23"/>
      <c r="K4" s="23"/>
    </row>
    <row r="5" spans="1:12" ht="33.75" customHeight="1" x14ac:dyDescent="0.3">
      <c r="A5" s="92" t="s">
        <v>3</v>
      </c>
      <c r="B5" s="92"/>
      <c r="C5" s="92"/>
      <c r="D5" s="92"/>
      <c r="E5" s="92"/>
      <c r="F5" s="92"/>
      <c r="G5" s="92"/>
      <c r="H5" s="92"/>
      <c r="I5" s="92"/>
      <c r="J5" s="22"/>
      <c r="K5" s="22"/>
    </row>
    <row r="6" spans="1:12" ht="29.25" customHeight="1" x14ac:dyDescent="0.3">
      <c r="A6" s="92" t="s">
        <v>4</v>
      </c>
      <c r="B6" s="92"/>
      <c r="C6" s="92"/>
      <c r="D6" s="92"/>
      <c r="E6" s="92"/>
      <c r="F6" s="92"/>
      <c r="G6" s="92"/>
      <c r="H6" s="92"/>
      <c r="I6" s="92"/>
      <c r="J6" s="22"/>
      <c r="K6" s="22"/>
    </row>
    <row r="8" spans="1:12" ht="33" customHeight="1" thickBot="1" x14ac:dyDescent="0.3">
      <c r="A8" s="54" t="s">
        <v>143</v>
      </c>
      <c r="B8" s="54"/>
      <c r="C8" s="54"/>
      <c r="D8" s="54"/>
      <c r="E8" s="54"/>
      <c r="F8" s="54"/>
      <c r="G8" s="54"/>
      <c r="H8" s="54"/>
      <c r="I8" s="54"/>
      <c r="J8" s="2"/>
      <c r="K8" s="2"/>
      <c r="L8" s="2"/>
    </row>
    <row r="9" spans="1:12" ht="38.25" customHeight="1" x14ac:dyDescent="0.3">
      <c r="A9" s="109" t="s">
        <v>5</v>
      </c>
      <c r="B9" s="111" t="s">
        <v>6</v>
      </c>
      <c r="C9" s="24" t="s">
        <v>7</v>
      </c>
      <c r="D9" s="93" t="s">
        <v>8</v>
      </c>
      <c r="E9" s="94"/>
    </row>
    <row r="10" spans="1:12" ht="18.75" x14ac:dyDescent="0.3">
      <c r="A10" s="110"/>
      <c r="B10" s="112"/>
      <c r="C10" s="25" t="s">
        <v>9</v>
      </c>
      <c r="D10" s="25" t="s">
        <v>10</v>
      </c>
      <c r="E10" s="26"/>
    </row>
    <row r="11" spans="1:12" ht="31.5" x14ac:dyDescent="0.25">
      <c r="A11" s="10" t="s">
        <v>11</v>
      </c>
      <c r="B11" s="5" t="s">
        <v>12</v>
      </c>
      <c r="C11" s="27"/>
      <c r="D11" s="27"/>
      <c r="E11" s="28" t="s">
        <v>147</v>
      </c>
    </row>
    <row r="12" spans="1:12" ht="31.5" x14ac:dyDescent="0.25">
      <c r="A12" s="10" t="s">
        <v>13</v>
      </c>
      <c r="B12" s="5" t="s">
        <v>14</v>
      </c>
      <c r="C12" s="27"/>
      <c r="D12" s="27"/>
      <c r="E12" s="28" t="s">
        <v>15</v>
      </c>
    </row>
    <row r="13" spans="1:12" x14ac:dyDescent="0.25">
      <c r="A13" s="10" t="s">
        <v>16</v>
      </c>
      <c r="B13" s="26" t="s">
        <v>17</v>
      </c>
      <c r="C13" s="27"/>
      <c r="D13" s="27"/>
      <c r="E13" s="28" t="s">
        <v>18</v>
      </c>
    </row>
    <row r="14" spans="1:12" x14ac:dyDescent="0.25">
      <c r="A14" s="10" t="s">
        <v>19</v>
      </c>
      <c r="B14" s="26" t="s">
        <v>20</v>
      </c>
      <c r="C14" s="27"/>
      <c r="D14" s="27"/>
      <c r="E14" s="28" t="s">
        <v>21</v>
      </c>
    </row>
    <row r="15" spans="1:12" x14ac:dyDescent="0.25">
      <c r="A15" s="10" t="s">
        <v>22</v>
      </c>
      <c r="B15" s="26" t="s">
        <v>23</v>
      </c>
      <c r="C15" s="27"/>
      <c r="D15" s="27"/>
      <c r="E15" s="28" t="s">
        <v>24</v>
      </c>
    </row>
    <row r="16" spans="1:12" ht="16.5" thickBot="1" x14ac:dyDescent="0.3">
      <c r="A16" s="11" t="s">
        <v>25</v>
      </c>
      <c r="B16" s="6" t="s">
        <v>26</v>
      </c>
      <c r="C16" s="29"/>
      <c r="D16" s="29"/>
      <c r="E16" s="30" t="s">
        <v>27</v>
      </c>
    </row>
    <row r="17" spans="1:11" ht="33" customHeight="1" x14ac:dyDescent="0.25">
      <c r="A17" s="54" t="s">
        <v>28</v>
      </c>
      <c r="B17" s="54"/>
      <c r="C17" s="54"/>
      <c r="D17" s="54"/>
      <c r="E17" s="54"/>
      <c r="F17" s="54"/>
      <c r="G17" s="54"/>
      <c r="H17" s="54"/>
      <c r="I17" s="54"/>
      <c r="J17" s="2"/>
    </row>
    <row r="18" spans="1:11" ht="58.5" customHeight="1" thickBot="1" x14ac:dyDescent="0.3">
      <c r="A18" s="104" t="s">
        <v>142</v>
      </c>
      <c r="B18" s="104"/>
      <c r="C18" s="104"/>
      <c r="D18" s="104"/>
      <c r="E18" s="104"/>
      <c r="F18" s="104"/>
      <c r="G18" s="104"/>
      <c r="H18" s="104"/>
      <c r="I18" s="104"/>
      <c r="J18" s="2"/>
      <c r="K18" s="2"/>
    </row>
    <row r="19" spans="1:11" ht="18.75" x14ac:dyDescent="0.25">
      <c r="A19" s="31" t="s">
        <v>5</v>
      </c>
      <c r="B19" s="32" t="s">
        <v>29</v>
      </c>
      <c r="C19" s="102" t="s">
        <v>30</v>
      </c>
      <c r="D19" s="95" t="s">
        <v>34</v>
      </c>
      <c r="E19" s="96" t="s">
        <v>31</v>
      </c>
      <c r="F19" s="97"/>
      <c r="G19" s="97"/>
      <c r="H19" s="97"/>
      <c r="I19" s="98"/>
    </row>
    <row r="20" spans="1:11" ht="18.75" x14ac:dyDescent="0.3">
      <c r="A20" s="17" t="s">
        <v>32</v>
      </c>
      <c r="B20" s="13" t="s">
        <v>33</v>
      </c>
      <c r="C20" s="103"/>
      <c r="D20" s="76"/>
      <c r="E20" s="99"/>
      <c r="F20" s="100"/>
      <c r="G20" s="100"/>
      <c r="H20" s="100"/>
      <c r="I20" s="101"/>
    </row>
    <row r="21" spans="1:11" ht="31.5" x14ac:dyDescent="0.25">
      <c r="A21" s="10" t="s">
        <v>35</v>
      </c>
      <c r="B21" s="5" t="s">
        <v>36</v>
      </c>
      <c r="C21" s="49"/>
      <c r="D21" s="7">
        <v>2</v>
      </c>
      <c r="E21" s="66"/>
      <c r="F21" s="67"/>
      <c r="G21" s="67"/>
      <c r="H21" s="67"/>
      <c r="I21" s="68"/>
    </row>
    <row r="22" spans="1:11" ht="31.5" x14ac:dyDescent="0.25">
      <c r="A22" s="10" t="s">
        <v>37</v>
      </c>
      <c r="B22" s="5" t="s">
        <v>38</v>
      </c>
      <c r="C22" s="49"/>
      <c r="D22" s="7">
        <v>1</v>
      </c>
      <c r="E22" s="66"/>
      <c r="F22" s="67"/>
      <c r="G22" s="67"/>
      <c r="H22" s="67"/>
      <c r="I22" s="68"/>
    </row>
    <row r="23" spans="1:11" ht="18.75" x14ac:dyDescent="0.3">
      <c r="A23" s="17" t="s">
        <v>13</v>
      </c>
      <c r="B23" s="13" t="s">
        <v>39</v>
      </c>
      <c r="C23" s="14"/>
      <c r="D23" s="40" t="s">
        <v>40</v>
      </c>
      <c r="E23" s="86"/>
      <c r="F23" s="87"/>
      <c r="G23" s="87"/>
      <c r="H23" s="87"/>
      <c r="I23" s="88"/>
    </row>
    <row r="24" spans="1:11" ht="47.25" x14ac:dyDescent="0.25">
      <c r="A24" s="10" t="s">
        <v>16</v>
      </c>
      <c r="B24" s="5" t="s">
        <v>41</v>
      </c>
      <c r="C24" s="49"/>
      <c r="D24" s="7">
        <v>2</v>
      </c>
      <c r="E24" s="66"/>
      <c r="F24" s="67"/>
      <c r="G24" s="67"/>
      <c r="H24" s="67"/>
      <c r="I24" s="68"/>
    </row>
    <row r="25" spans="1:11" ht="47.25" x14ac:dyDescent="0.25">
      <c r="A25" s="10" t="s">
        <v>19</v>
      </c>
      <c r="B25" s="5" t="s">
        <v>42</v>
      </c>
      <c r="C25" s="49"/>
      <c r="D25" s="7">
        <v>1</v>
      </c>
      <c r="E25" s="66"/>
      <c r="F25" s="67"/>
      <c r="G25" s="67"/>
      <c r="H25" s="67"/>
      <c r="I25" s="68"/>
    </row>
    <row r="26" spans="1:11" ht="33" customHeight="1" x14ac:dyDescent="0.25">
      <c r="A26" s="10" t="s">
        <v>22</v>
      </c>
      <c r="B26" s="5" t="s">
        <v>43</v>
      </c>
      <c r="C26" s="49"/>
      <c r="D26" s="7">
        <v>0.5</v>
      </c>
      <c r="E26" s="66"/>
      <c r="F26" s="67"/>
      <c r="G26" s="67"/>
      <c r="H26" s="67"/>
      <c r="I26" s="68"/>
    </row>
    <row r="27" spans="1:11" s="4" customFormat="1" ht="56.25" x14ac:dyDescent="0.25">
      <c r="A27" s="17" t="s">
        <v>25</v>
      </c>
      <c r="B27" s="18" t="s">
        <v>44</v>
      </c>
      <c r="C27" s="14"/>
      <c r="D27" s="40" t="s">
        <v>148</v>
      </c>
      <c r="E27" s="57"/>
      <c r="F27" s="58"/>
      <c r="G27" s="58"/>
      <c r="H27" s="58"/>
      <c r="I27" s="59"/>
    </row>
    <row r="28" spans="1:11" ht="31.5" x14ac:dyDescent="0.25">
      <c r="A28" s="10" t="s">
        <v>45</v>
      </c>
      <c r="B28" s="5" t="s">
        <v>46</v>
      </c>
      <c r="C28" s="49"/>
      <c r="D28" s="7">
        <v>2</v>
      </c>
      <c r="E28" s="66"/>
      <c r="F28" s="67"/>
      <c r="G28" s="67"/>
      <c r="H28" s="67"/>
      <c r="I28" s="68"/>
    </row>
    <row r="29" spans="1:11" ht="31.5" x14ac:dyDescent="0.25">
      <c r="A29" s="10" t="s">
        <v>47</v>
      </c>
      <c r="B29" s="5" t="s">
        <v>48</v>
      </c>
      <c r="C29" s="49"/>
      <c r="D29" s="7">
        <v>1</v>
      </c>
      <c r="E29" s="66"/>
      <c r="F29" s="67"/>
      <c r="G29" s="67"/>
      <c r="H29" s="67"/>
      <c r="I29" s="68"/>
    </row>
    <row r="30" spans="1:11" ht="21" customHeight="1" x14ac:dyDescent="0.25">
      <c r="A30" s="10" t="s">
        <v>49</v>
      </c>
      <c r="B30" s="5" t="s">
        <v>50</v>
      </c>
      <c r="C30" s="49"/>
      <c r="D30" s="7">
        <v>0</v>
      </c>
      <c r="E30" s="66"/>
      <c r="F30" s="67"/>
      <c r="G30" s="67"/>
      <c r="H30" s="67"/>
      <c r="I30" s="68"/>
    </row>
    <row r="31" spans="1:11" ht="37.5" x14ac:dyDescent="0.3">
      <c r="A31" s="17" t="s">
        <v>51</v>
      </c>
      <c r="B31" s="13" t="s">
        <v>52</v>
      </c>
      <c r="C31" s="14"/>
      <c r="D31" s="40" t="s">
        <v>153</v>
      </c>
      <c r="E31" s="86"/>
      <c r="F31" s="87"/>
      <c r="G31" s="87"/>
      <c r="H31" s="87"/>
      <c r="I31" s="88"/>
    </row>
    <row r="32" spans="1:11" ht="31.5" x14ac:dyDescent="0.25">
      <c r="A32" s="12" t="s">
        <v>53</v>
      </c>
      <c r="B32" s="5" t="s">
        <v>54</v>
      </c>
      <c r="C32" s="49"/>
      <c r="D32" s="7">
        <v>2</v>
      </c>
      <c r="E32" s="66"/>
      <c r="F32" s="67"/>
      <c r="G32" s="67"/>
      <c r="H32" s="67"/>
      <c r="I32" s="68"/>
    </row>
    <row r="33" spans="1:9" ht="36.75" customHeight="1" x14ac:dyDescent="0.25">
      <c r="A33" s="10" t="s">
        <v>55</v>
      </c>
      <c r="B33" s="5" t="s">
        <v>56</v>
      </c>
      <c r="C33" s="49"/>
      <c r="D33" s="7">
        <v>1</v>
      </c>
      <c r="E33" s="66"/>
      <c r="F33" s="67"/>
      <c r="G33" s="67"/>
      <c r="H33" s="67"/>
      <c r="I33" s="68"/>
    </row>
    <row r="34" spans="1:9" ht="36" customHeight="1" x14ac:dyDescent="0.25">
      <c r="A34" s="10" t="s">
        <v>57</v>
      </c>
      <c r="B34" s="5" t="s">
        <v>58</v>
      </c>
      <c r="C34" s="49"/>
      <c r="D34" s="7">
        <v>0</v>
      </c>
      <c r="E34" s="66"/>
      <c r="F34" s="67"/>
      <c r="G34" s="67"/>
      <c r="H34" s="67"/>
      <c r="I34" s="68"/>
    </row>
    <row r="35" spans="1:9" ht="37.5" x14ac:dyDescent="0.3">
      <c r="A35" s="17" t="s">
        <v>59</v>
      </c>
      <c r="B35" s="13" t="s">
        <v>60</v>
      </c>
      <c r="C35" s="14"/>
      <c r="D35" s="40" t="s">
        <v>61</v>
      </c>
      <c r="E35" s="86"/>
      <c r="F35" s="87"/>
      <c r="G35" s="87"/>
      <c r="H35" s="87"/>
      <c r="I35" s="88"/>
    </row>
    <row r="36" spans="1:9" ht="47.25" x14ac:dyDescent="0.25">
      <c r="A36" s="10" t="s">
        <v>62</v>
      </c>
      <c r="B36" s="5" t="s">
        <v>63</v>
      </c>
      <c r="C36" s="49"/>
      <c r="D36" s="7">
        <v>2</v>
      </c>
      <c r="E36" s="66"/>
      <c r="F36" s="67"/>
      <c r="G36" s="67"/>
      <c r="H36" s="67"/>
      <c r="I36" s="68"/>
    </row>
    <row r="37" spans="1:9" ht="47.25" x14ac:dyDescent="0.25">
      <c r="A37" s="10" t="s">
        <v>64</v>
      </c>
      <c r="B37" s="5" t="s">
        <v>65</v>
      </c>
      <c r="C37" s="49"/>
      <c r="D37" s="7">
        <v>1</v>
      </c>
      <c r="E37" s="66"/>
      <c r="F37" s="67"/>
      <c r="G37" s="67"/>
      <c r="H37" s="67"/>
      <c r="I37" s="68"/>
    </row>
    <row r="38" spans="1:9" ht="31.5" x14ac:dyDescent="0.25">
      <c r="A38" s="10" t="s">
        <v>66</v>
      </c>
      <c r="B38" s="5" t="s">
        <v>67</v>
      </c>
      <c r="C38" s="49"/>
      <c r="D38" s="7">
        <v>0.5</v>
      </c>
      <c r="E38" s="66"/>
      <c r="F38" s="67"/>
      <c r="G38" s="67"/>
      <c r="H38" s="67"/>
      <c r="I38" s="68"/>
    </row>
    <row r="39" spans="1:9" ht="18.75" x14ac:dyDescent="0.3">
      <c r="A39" s="17" t="s">
        <v>68</v>
      </c>
      <c r="B39" s="13" t="s">
        <v>69</v>
      </c>
      <c r="C39" s="14"/>
      <c r="D39" s="40" t="s">
        <v>70</v>
      </c>
      <c r="E39" s="86"/>
      <c r="F39" s="87"/>
      <c r="G39" s="87"/>
      <c r="H39" s="87"/>
      <c r="I39" s="88"/>
    </row>
    <row r="40" spans="1:9" ht="47.25" x14ac:dyDescent="0.25">
      <c r="A40" s="12" t="s">
        <v>71</v>
      </c>
      <c r="B40" s="5" t="s">
        <v>72</v>
      </c>
      <c r="C40" s="49"/>
      <c r="D40" s="7">
        <v>2</v>
      </c>
      <c r="E40" s="66"/>
      <c r="F40" s="67"/>
      <c r="G40" s="67"/>
      <c r="H40" s="67"/>
      <c r="I40" s="68"/>
    </row>
    <row r="41" spans="1:9" ht="36" customHeight="1" x14ac:dyDescent="0.25">
      <c r="A41" s="10" t="s">
        <v>73</v>
      </c>
      <c r="B41" s="5" t="s">
        <v>74</v>
      </c>
      <c r="C41" s="49"/>
      <c r="D41" s="7">
        <v>1</v>
      </c>
      <c r="E41" s="66"/>
      <c r="F41" s="67"/>
      <c r="G41" s="67"/>
      <c r="H41" s="67"/>
      <c r="I41" s="68"/>
    </row>
    <row r="42" spans="1:9" ht="36.75" customHeight="1" x14ac:dyDescent="0.25">
      <c r="A42" s="10" t="s">
        <v>75</v>
      </c>
      <c r="B42" s="5" t="s">
        <v>76</v>
      </c>
      <c r="C42" s="49"/>
      <c r="D42" s="7">
        <v>0</v>
      </c>
      <c r="E42" s="66"/>
      <c r="F42" s="67"/>
      <c r="G42" s="67"/>
      <c r="H42" s="67"/>
      <c r="I42" s="68"/>
    </row>
    <row r="43" spans="1:9" ht="18.75" x14ac:dyDescent="0.3">
      <c r="A43" s="17" t="s">
        <v>77</v>
      </c>
      <c r="B43" s="13" t="s">
        <v>78</v>
      </c>
      <c r="C43" s="14"/>
      <c r="D43" s="40" t="s">
        <v>79</v>
      </c>
      <c r="E43" s="86"/>
      <c r="F43" s="87"/>
      <c r="G43" s="87"/>
      <c r="H43" s="87"/>
      <c r="I43" s="88"/>
    </row>
    <row r="44" spans="1:9" x14ac:dyDescent="0.25">
      <c r="A44" s="10" t="s">
        <v>80</v>
      </c>
      <c r="B44" s="5" t="s">
        <v>81</v>
      </c>
      <c r="C44" s="49"/>
      <c r="D44" s="7">
        <v>2</v>
      </c>
      <c r="E44" s="66"/>
      <c r="F44" s="67"/>
      <c r="G44" s="67"/>
      <c r="H44" s="67"/>
      <c r="I44" s="68"/>
    </row>
    <row r="45" spans="1:9" ht="36.75" customHeight="1" x14ac:dyDescent="0.25">
      <c r="A45" s="10" t="s">
        <v>82</v>
      </c>
      <c r="B45" s="51" t="s">
        <v>149</v>
      </c>
      <c r="C45" s="49"/>
      <c r="D45" s="7">
        <v>1</v>
      </c>
      <c r="E45" s="66"/>
      <c r="F45" s="67"/>
      <c r="G45" s="67"/>
      <c r="H45" s="67"/>
      <c r="I45" s="68"/>
    </row>
    <row r="46" spans="1:9" ht="37.5" x14ac:dyDescent="0.3">
      <c r="A46" s="17" t="s">
        <v>83</v>
      </c>
      <c r="B46" s="13" t="s">
        <v>84</v>
      </c>
      <c r="C46" s="14"/>
      <c r="D46" s="40" t="s">
        <v>85</v>
      </c>
      <c r="E46" s="86"/>
      <c r="F46" s="87"/>
      <c r="G46" s="87"/>
      <c r="H46" s="87"/>
      <c r="I46" s="88"/>
    </row>
    <row r="47" spans="1:9" ht="47.25" x14ac:dyDescent="0.25">
      <c r="A47" s="10" t="s">
        <v>86</v>
      </c>
      <c r="B47" s="5" t="s">
        <v>87</v>
      </c>
      <c r="C47" s="49"/>
      <c r="D47" s="7">
        <v>2</v>
      </c>
      <c r="E47" s="66"/>
      <c r="F47" s="67"/>
      <c r="G47" s="67"/>
      <c r="H47" s="67"/>
      <c r="I47" s="68"/>
    </row>
    <row r="48" spans="1:9" ht="31.5" x14ac:dyDescent="0.25">
      <c r="A48" s="10" t="s">
        <v>88</v>
      </c>
      <c r="B48" s="5" t="s">
        <v>89</v>
      </c>
      <c r="C48" s="49"/>
      <c r="D48" s="7">
        <v>1</v>
      </c>
      <c r="E48" s="66"/>
      <c r="F48" s="67"/>
      <c r="G48" s="67"/>
      <c r="H48" s="67"/>
      <c r="I48" s="68"/>
    </row>
    <row r="49" spans="1:11" ht="31.5" x14ac:dyDescent="0.25">
      <c r="A49" s="10" t="s">
        <v>90</v>
      </c>
      <c r="B49" s="5" t="s">
        <v>91</v>
      </c>
      <c r="C49" s="49"/>
      <c r="D49" s="7">
        <v>0.5</v>
      </c>
      <c r="E49" s="66"/>
      <c r="F49" s="67"/>
      <c r="G49" s="67"/>
      <c r="H49" s="67"/>
      <c r="I49" s="68"/>
    </row>
    <row r="50" spans="1:11" ht="37.5" x14ac:dyDescent="0.3">
      <c r="A50" s="17" t="s">
        <v>92</v>
      </c>
      <c r="B50" s="13" t="s">
        <v>93</v>
      </c>
      <c r="C50" s="14"/>
      <c r="D50" s="40" t="s">
        <v>154</v>
      </c>
      <c r="E50" s="86"/>
      <c r="F50" s="87"/>
      <c r="G50" s="87"/>
      <c r="H50" s="87"/>
      <c r="I50" s="88"/>
    </row>
    <row r="51" spans="1:11" ht="24" customHeight="1" x14ac:dyDescent="0.25">
      <c r="A51" s="10" t="s">
        <v>94</v>
      </c>
      <c r="B51" s="5" t="s">
        <v>95</v>
      </c>
      <c r="C51" s="49"/>
      <c r="D51" s="7">
        <v>2</v>
      </c>
      <c r="E51" s="66"/>
      <c r="F51" s="67"/>
      <c r="G51" s="67"/>
      <c r="H51" s="67"/>
      <c r="I51" s="68"/>
    </row>
    <row r="52" spans="1:11" ht="31.5" x14ac:dyDescent="0.25">
      <c r="A52" s="10" t="s">
        <v>96</v>
      </c>
      <c r="B52" s="5" t="s">
        <v>97</v>
      </c>
      <c r="C52" s="49"/>
      <c r="D52" s="7">
        <v>1</v>
      </c>
      <c r="E52" s="66"/>
      <c r="F52" s="67"/>
      <c r="G52" s="67"/>
      <c r="H52" s="67"/>
      <c r="I52" s="68"/>
    </row>
    <row r="53" spans="1:11" ht="31.5" x14ac:dyDescent="0.25">
      <c r="A53" s="10" t="s">
        <v>98</v>
      </c>
      <c r="B53" s="5" t="s">
        <v>99</v>
      </c>
      <c r="C53" s="49"/>
      <c r="D53" s="7">
        <v>0.5</v>
      </c>
      <c r="E53" s="66"/>
      <c r="F53" s="67"/>
      <c r="G53" s="67"/>
      <c r="H53" s="67"/>
      <c r="I53" s="68"/>
    </row>
    <row r="54" spans="1:11" x14ac:dyDescent="0.25">
      <c r="A54" s="42" t="s">
        <v>100</v>
      </c>
      <c r="B54" s="43" t="s">
        <v>101</v>
      </c>
      <c r="C54" s="50"/>
      <c r="D54" s="44">
        <v>0</v>
      </c>
      <c r="E54" s="77"/>
      <c r="F54" s="78"/>
      <c r="G54" s="78"/>
      <c r="H54" s="78"/>
      <c r="I54" s="79"/>
    </row>
    <row r="55" spans="1:11" ht="36" customHeight="1" x14ac:dyDescent="0.25">
      <c r="A55" s="80" t="s">
        <v>140</v>
      </c>
      <c r="B55" s="81"/>
      <c r="C55" s="81"/>
      <c r="D55" s="81"/>
      <c r="E55" s="81"/>
      <c r="F55" s="81"/>
      <c r="G55" s="81"/>
      <c r="H55" s="81"/>
      <c r="I55" s="82"/>
      <c r="J55" s="2"/>
    </row>
    <row r="56" spans="1:11" ht="37.5" x14ac:dyDescent="0.3">
      <c r="A56" s="45" t="s">
        <v>102</v>
      </c>
      <c r="B56" s="46" t="s">
        <v>151</v>
      </c>
      <c r="C56" s="47"/>
      <c r="D56" s="48" t="s">
        <v>103</v>
      </c>
      <c r="E56" s="83"/>
      <c r="F56" s="84"/>
      <c r="G56" s="84"/>
      <c r="H56" s="84"/>
      <c r="I56" s="85"/>
    </row>
    <row r="57" spans="1:11" ht="31.5" x14ac:dyDescent="0.25">
      <c r="A57" s="10" t="s">
        <v>104</v>
      </c>
      <c r="B57" s="5" t="s">
        <v>105</v>
      </c>
      <c r="C57" s="49"/>
      <c r="D57" s="7">
        <v>2</v>
      </c>
      <c r="E57" s="66"/>
      <c r="F57" s="67"/>
      <c r="G57" s="67"/>
      <c r="H57" s="67"/>
      <c r="I57" s="68"/>
    </row>
    <row r="58" spans="1:11" ht="35.25" customHeight="1" x14ac:dyDescent="0.25">
      <c r="A58" s="10" t="s">
        <v>106</v>
      </c>
      <c r="B58" s="5" t="s">
        <v>107</v>
      </c>
      <c r="C58" s="49"/>
      <c r="D58" s="7">
        <v>1</v>
      </c>
      <c r="E58" s="66"/>
      <c r="F58" s="67"/>
      <c r="G58" s="67"/>
      <c r="H58" s="67"/>
      <c r="I58" s="68"/>
    </row>
    <row r="59" spans="1:11" ht="31.5" x14ac:dyDescent="0.25">
      <c r="A59" s="10" t="s">
        <v>108</v>
      </c>
      <c r="B59" s="5" t="s">
        <v>109</v>
      </c>
      <c r="C59" s="49"/>
      <c r="D59" s="7">
        <v>0</v>
      </c>
      <c r="E59" s="66"/>
      <c r="F59" s="67"/>
      <c r="G59" s="67"/>
      <c r="H59" s="67"/>
      <c r="I59" s="68"/>
    </row>
    <row r="60" spans="1:11" ht="24.75" customHeight="1" x14ac:dyDescent="0.25">
      <c r="A60" s="42"/>
      <c r="B60" s="43" t="s">
        <v>145</v>
      </c>
      <c r="C60" s="52">
        <f>IF((C59+C58+C57+C54+C53+C52+C51+C49+C48+C47+C45+C44+C42+C41+C40+C38+C37+C36+C34+C33+C32+C30+C29+C28+C26+C25+C24+C22+C21)&gt;20,"Kļūda vērtējumā",(C59+C58+C57+C54+C53+C52+C51+C49+C48+C47+C45+C44+C42+C41+C40+C38+C37+C36+C34+C33+C32+C30+C29+C28+C26+C25+C24+C22+C21))</f>
        <v>0</v>
      </c>
      <c r="D60" s="44"/>
      <c r="E60" s="77"/>
      <c r="F60" s="78"/>
      <c r="G60" s="78"/>
      <c r="H60" s="78"/>
      <c r="I60" s="79"/>
    </row>
    <row r="61" spans="1:11" ht="27" customHeight="1" x14ac:dyDescent="0.25">
      <c r="A61" s="89" t="s">
        <v>150</v>
      </c>
      <c r="B61" s="90"/>
      <c r="C61" s="90"/>
      <c r="D61" s="90"/>
      <c r="E61" s="90"/>
      <c r="F61" s="90"/>
      <c r="G61" s="90"/>
      <c r="H61" s="90"/>
      <c r="I61" s="91"/>
      <c r="J61" s="23"/>
      <c r="K61" s="23"/>
    </row>
    <row r="62" spans="1:11" ht="63" customHeight="1" thickBot="1" x14ac:dyDescent="0.3">
      <c r="A62" s="53" t="s">
        <v>141</v>
      </c>
      <c r="B62" s="53"/>
      <c r="C62" s="53"/>
      <c r="D62" s="53"/>
      <c r="E62" s="53"/>
      <c r="F62" s="53"/>
      <c r="G62" s="53"/>
      <c r="H62" s="53"/>
      <c r="I62" s="53"/>
      <c r="J62" s="2"/>
    </row>
    <row r="63" spans="1:11" ht="18.75" x14ac:dyDescent="0.25">
      <c r="A63" s="33" t="s">
        <v>5</v>
      </c>
      <c r="B63" s="33" t="s">
        <v>29</v>
      </c>
      <c r="C63" s="33" t="s">
        <v>110</v>
      </c>
      <c r="D63" s="75" t="s">
        <v>112</v>
      </c>
      <c r="E63" s="69" t="s">
        <v>31</v>
      </c>
      <c r="F63" s="70"/>
      <c r="G63" s="70"/>
      <c r="H63" s="70"/>
      <c r="I63" s="71"/>
    </row>
    <row r="64" spans="1:11" ht="18.75" x14ac:dyDescent="0.3">
      <c r="A64" s="17" t="s">
        <v>32</v>
      </c>
      <c r="B64" s="13" t="s">
        <v>111</v>
      </c>
      <c r="C64" s="14"/>
      <c r="D64" s="76"/>
      <c r="E64" s="72"/>
      <c r="F64" s="73"/>
      <c r="G64" s="73"/>
      <c r="H64" s="73"/>
      <c r="I64" s="74"/>
    </row>
    <row r="65" spans="1:9" ht="31.5" x14ac:dyDescent="0.25">
      <c r="A65" s="34" t="s">
        <v>35</v>
      </c>
      <c r="B65" s="35" t="s">
        <v>113</v>
      </c>
      <c r="C65" s="49"/>
      <c r="D65" s="19">
        <v>2</v>
      </c>
      <c r="E65" s="60"/>
      <c r="F65" s="61"/>
      <c r="G65" s="61"/>
      <c r="H65" s="61"/>
      <c r="I65" s="62"/>
    </row>
    <row r="66" spans="1:9" ht="31.5" x14ac:dyDescent="0.25">
      <c r="A66" s="34" t="s">
        <v>37</v>
      </c>
      <c r="B66" s="35" t="s">
        <v>114</v>
      </c>
      <c r="C66" s="49"/>
      <c r="D66" s="19">
        <v>1</v>
      </c>
      <c r="E66" s="60"/>
      <c r="F66" s="61"/>
      <c r="G66" s="61"/>
      <c r="H66" s="61"/>
      <c r="I66" s="62"/>
    </row>
    <row r="67" spans="1:9" ht="63" x14ac:dyDescent="0.25">
      <c r="A67" s="34" t="s">
        <v>115</v>
      </c>
      <c r="B67" s="35" t="s">
        <v>116</v>
      </c>
      <c r="C67" s="49"/>
      <c r="D67" s="19">
        <v>0.5</v>
      </c>
      <c r="E67" s="60"/>
      <c r="F67" s="61"/>
      <c r="G67" s="61"/>
      <c r="H67" s="61"/>
      <c r="I67" s="62"/>
    </row>
    <row r="68" spans="1:9" ht="37.5" x14ac:dyDescent="0.25">
      <c r="A68" s="17" t="s">
        <v>13</v>
      </c>
      <c r="B68" s="18" t="s">
        <v>117</v>
      </c>
      <c r="C68" s="14"/>
      <c r="D68" s="41" t="s">
        <v>118</v>
      </c>
      <c r="E68" s="57"/>
      <c r="F68" s="58"/>
      <c r="G68" s="58"/>
      <c r="H68" s="58"/>
      <c r="I68" s="59"/>
    </row>
    <row r="69" spans="1:9" ht="31.5" x14ac:dyDescent="0.25">
      <c r="A69" s="34" t="s">
        <v>16</v>
      </c>
      <c r="B69" s="35" t="s">
        <v>119</v>
      </c>
      <c r="C69" s="49"/>
      <c r="D69" s="19">
        <v>2</v>
      </c>
      <c r="E69" s="60"/>
      <c r="F69" s="61"/>
      <c r="G69" s="61"/>
      <c r="H69" s="61"/>
      <c r="I69" s="62"/>
    </row>
    <row r="70" spans="1:9" ht="31.5" x14ac:dyDescent="0.25">
      <c r="A70" s="34" t="s">
        <v>19</v>
      </c>
      <c r="B70" s="35" t="s">
        <v>120</v>
      </c>
      <c r="C70" s="49"/>
      <c r="D70" s="19">
        <v>1</v>
      </c>
      <c r="E70" s="60"/>
      <c r="F70" s="61"/>
      <c r="G70" s="61"/>
      <c r="H70" s="61"/>
      <c r="I70" s="62"/>
    </row>
    <row r="71" spans="1:9" ht="52.5" customHeight="1" x14ac:dyDescent="0.25">
      <c r="A71" s="18" t="s">
        <v>25</v>
      </c>
      <c r="B71" s="18" t="s">
        <v>121</v>
      </c>
      <c r="C71" s="18"/>
      <c r="D71" s="36" t="s">
        <v>155</v>
      </c>
      <c r="E71" s="57"/>
      <c r="F71" s="58"/>
      <c r="G71" s="58"/>
      <c r="H71" s="58"/>
      <c r="I71" s="59"/>
    </row>
    <row r="72" spans="1:9" ht="47.25" x14ac:dyDescent="0.25">
      <c r="A72" s="34" t="s">
        <v>45</v>
      </c>
      <c r="B72" s="35" t="s">
        <v>152</v>
      </c>
      <c r="C72" s="49"/>
      <c r="D72" s="19">
        <v>2</v>
      </c>
      <c r="E72" s="60"/>
      <c r="F72" s="61"/>
      <c r="G72" s="61"/>
      <c r="H72" s="61"/>
      <c r="I72" s="62"/>
    </row>
    <row r="73" spans="1:9" ht="47.25" x14ac:dyDescent="0.25">
      <c r="A73" s="34" t="s">
        <v>47</v>
      </c>
      <c r="B73" s="35" t="s">
        <v>122</v>
      </c>
      <c r="C73" s="49"/>
      <c r="D73" s="19">
        <v>1</v>
      </c>
      <c r="E73" s="60"/>
      <c r="F73" s="61"/>
      <c r="G73" s="61"/>
      <c r="H73" s="61"/>
      <c r="I73" s="62"/>
    </row>
    <row r="74" spans="1:9" ht="47.25" x14ac:dyDescent="0.25">
      <c r="A74" s="34" t="s">
        <v>49</v>
      </c>
      <c r="B74" s="35" t="s">
        <v>123</v>
      </c>
      <c r="C74" s="49"/>
      <c r="D74" s="19">
        <v>0.5</v>
      </c>
      <c r="E74" s="60"/>
      <c r="F74" s="61"/>
      <c r="G74" s="61"/>
      <c r="H74" s="61"/>
      <c r="I74" s="62"/>
    </row>
    <row r="75" spans="1:9" ht="18.75" x14ac:dyDescent="0.25">
      <c r="A75" s="18" t="s">
        <v>51</v>
      </c>
      <c r="B75" s="18" t="s">
        <v>124</v>
      </c>
      <c r="C75" s="18"/>
      <c r="D75" s="36" t="s">
        <v>125</v>
      </c>
      <c r="E75" s="57"/>
      <c r="F75" s="58"/>
      <c r="G75" s="58"/>
      <c r="H75" s="58"/>
      <c r="I75" s="59"/>
    </row>
    <row r="76" spans="1:9" ht="20.25" customHeight="1" x14ac:dyDescent="0.25">
      <c r="A76" s="34" t="s">
        <v>53</v>
      </c>
      <c r="B76" s="35" t="s">
        <v>126</v>
      </c>
      <c r="C76" s="49"/>
      <c r="D76" s="19">
        <v>1</v>
      </c>
      <c r="E76" s="60"/>
      <c r="F76" s="61"/>
      <c r="G76" s="61"/>
      <c r="H76" s="61"/>
      <c r="I76" s="62"/>
    </row>
    <row r="77" spans="1:9" ht="20.25" customHeight="1" x14ac:dyDescent="0.25">
      <c r="A77" s="34" t="s">
        <v>55</v>
      </c>
      <c r="B77" s="35" t="s">
        <v>127</v>
      </c>
      <c r="C77" s="49"/>
      <c r="D77" s="19">
        <v>0</v>
      </c>
      <c r="E77" s="60"/>
      <c r="F77" s="61"/>
      <c r="G77" s="61"/>
      <c r="H77" s="61"/>
      <c r="I77" s="62"/>
    </row>
    <row r="78" spans="1:9" ht="37.5" x14ac:dyDescent="0.25">
      <c r="A78" s="18" t="s">
        <v>59</v>
      </c>
      <c r="B78" s="18" t="s">
        <v>128</v>
      </c>
      <c r="C78" s="18"/>
      <c r="D78" s="36" t="s">
        <v>129</v>
      </c>
      <c r="E78" s="57"/>
      <c r="F78" s="58"/>
      <c r="G78" s="58"/>
      <c r="H78" s="58"/>
      <c r="I78" s="59"/>
    </row>
    <row r="79" spans="1:9" ht="34.5" customHeight="1" x14ac:dyDescent="0.25">
      <c r="A79" s="34" t="s">
        <v>62</v>
      </c>
      <c r="B79" s="35" t="s">
        <v>130</v>
      </c>
      <c r="C79" s="49"/>
      <c r="D79" s="19">
        <v>2</v>
      </c>
      <c r="E79" s="60"/>
      <c r="F79" s="61"/>
      <c r="G79" s="61"/>
      <c r="H79" s="61"/>
      <c r="I79" s="62"/>
    </row>
    <row r="80" spans="1:9" ht="31.5" x14ac:dyDescent="0.25">
      <c r="A80" s="34" t="s">
        <v>64</v>
      </c>
      <c r="B80" s="35" t="s">
        <v>131</v>
      </c>
      <c r="C80" s="49"/>
      <c r="D80" s="19">
        <v>1</v>
      </c>
      <c r="E80" s="60"/>
      <c r="F80" s="61"/>
      <c r="G80" s="61"/>
      <c r="H80" s="61"/>
      <c r="I80" s="62"/>
    </row>
    <row r="81" spans="1:15" ht="32.25" thickBot="1" x14ac:dyDescent="0.3">
      <c r="A81" s="34" t="s">
        <v>66</v>
      </c>
      <c r="B81" s="35" t="s">
        <v>132</v>
      </c>
      <c r="C81" s="49"/>
      <c r="D81" s="19">
        <v>0.5</v>
      </c>
      <c r="E81" s="63"/>
      <c r="F81" s="64"/>
      <c r="G81" s="64"/>
      <c r="H81" s="64"/>
      <c r="I81" s="65"/>
    </row>
    <row r="82" spans="1:15" ht="19.5" thickBot="1" x14ac:dyDescent="0.3">
      <c r="A82" s="11"/>
      <c r="B82" s="6" t="s">
        <v>146</v>
      </c>
      <c r="C82" s="15">
        <f>IF((C81+C80+C79+C77+C76++C73+C70+C69+C67+C66+C65)&gt;9,"Kļūda vētējumā",(C81+C80+C79+C77+C76++C73+C70+C69+C67+C66+C65))</f>
        <v>0</v>
      </c>
      <c r="D82" s="8"/>
    </row>
    <row r="84" spans="1:15" ht="48" customHeight="1" x14ac:dyDescent="0.25">
      <c r="A84" s="54" t="s">
        <v>156</v>
      </c>
      <c r="B84" s="54"/>
      <c r="C84" s="54"/>
      <c r="D84" s="54"/>
      <c r="E84" s="54"/>
      <c r="F84" s="54"/>
      <c r="G84" s="54"/>
      <c r="H84" s="54"/>
      <c r="I84" s="54"/>
      <c r="J84" s="38"/>
    </row>
    <row r="85" spans="1:15" ht="32.25" customHeight="1" x14ac:dyDescent="0.25">
      <c r="A85" s="53" t="s">
        <v>133</v>
      </c>
      <c r="B85" s="53"/>
      <c r="C85" s="53"/>
      <c r="D85" s="53"/>
      <c r="E85" s="53"/>
      <c r="F85" s="53"/>
      <c r="G85" s="53"/>
      <c r="H85" s="53"/>
      <c r="I85" s="53"/>
      <c r="J85" s="2"/>
    </row>
    <row r="86" spans="1:15" ht="42" customHeight="1" x14ac:dyDescent="0.25">
      <c r="A86" s="4" t="s">
        <v>32</v>
      </c>
      <c r="B86" s="53" t="s">
        <v>134</v>
      </c>
      <c r="C86" s="53"/>
      <c r="D86" s="53"/>
      <c r="E86" s="53"/>
      <c r="F86" s="53"/>
      <c r="G86" s="53"/>
      <c r="H86" s="53"/>
      <c r="I86" s="53"/>
      <c r="J86" s="2"/>
    </row>
    <row r="87" spans="1:15" ht="28.5" customHeight="1" x14ac:dyDescent="0.25">
      <c r="A87" s="4" t="s">
        <v>13</v>
      </c>
      <c r="B87" s="54" t="s">
        <v>135</v>
      </c>
      <c r="C87" s="54"/>
      <c r="D87" s="54"/>
      <c r="E87" s="54"/>
      <c r="F87" s="54"/>
      <c r="G87" s="54"/>
      <c r="H87" s="54"/>
      <c r="I87" s="54"/>
      <c r="J87" s="2"/>
    </row>
    <row r="88" spans="1:15" ht="23.25" customHeight="1" x14ac:dyDescent="0.25">
      <c r="A88" s="4" t="s">
        <v>25</v>
      </c>
      <c r="B88" s="55" t="s">
        <v>136</v>
      </c>
      <c r="C88" s="55"/>
      <c r="D88" s="55"/>
      <c r="E88" s="55"/>
      <c r="F88" s="55"/>
      <c r="G88" s="55"/>
      <c r="H88" s="55"/>
      <c r="I88" s="55"/>
      <c r="J88" s="23"/>
    </row>
    <row r="89" spans="1:15" x14ac:dyDescent="0.25">
      <c r="A89" s="21" t="s">
        <v>137</v>
      </c>
    </row>
    <row r="92" spans="1:15" ht="30" customHeight="1" x14ac:dyDescent="0.25">
      <c r="A92" s="108" t="s">
        <v>138</v>
      </c>
      <c r="B92" s="108"/>
      <c r="C92" s="16">
        <f>C82+C60</f>
        <v>0</v>
      </c>
      <c r="D92" s="39" t="s">
        <v>110</v>
      </c>
      <c r="O92" s="21"/>
    </row>
    <row r="93" spans="1:15" ht="24.75" customHeight="1" x14ac:dyDescent="0.25">
      <c r="A93" s="20" t="s">
        <v>139</v>
      </c>
    </row>
    <row r="94" spans="1:15" ht="37.5" customHeight="1" x14ac:dyDescent="0.25">
      <c r="A94" s="20" t="s">
        <v>157</v>
      </c>
      <c r="D94" s="56" t="s">
        <v>144</v>
      </c>
      <c r="E94" s="56"/>
      <c r="F94" s="56"/>
    </row>
  </sheetData>
  <mergeCells count="83">
    <mergeCell ref="A92:B92"/>
    <mergeCell ref="A9:A10"/>
    <mergeCell ref="B9:B10"/>
    <mergeCell ref="E25:I25"/>
    <mergeCell ref="E26:I26"/>
    <mergeCell ref="E21:I21"/>
    <mergeCell ref="E22:I22"/>
    <mergeCell ref="E24:I24"/>
    <mergeCell ref="E23:I23"/>
    <mergeCell ref="E44:I44"/>
    <mergeCell ref="E45:I45"/>
    <mergeCell ref="E47:I47"/>
    <mergeCell ref="E46:I46"/>
    <mergeCell ref="E34:I34"/>
    <mergeCell ref="E36:I36"/>
    <mergeCell ref="E37:I37"/>
    <mergeCell ref="A5:I5"/>
    <mergeCell ref="A4:I4"/>
    <mergeCell ref="A3:I3"/>
    <mergeCell ref="A2:I2"/>
    <mergeCell ref="A1:I1"/>
    <mergeCell ref="E48:I48"/>
    <mergeCell ref="E49:I49"/>
    <mergeCell ref="E51:I51"/>
    <mergeCell ref="A8:I8"/>
    <mergeCell ref="A6:I6"/>
    <mergeCell ref="D9:E9"/>
    <mergeCell ref="D19:D20"/>
    <mergeCell ref="E19:I20"/>
    <mergeCell ref="C19:C20"/>
    <mergeCell ref="A17:I17"/>
    <mergeCell ref="A18:I18"/>
    <mergeCell ref="E27:I27"/>
    <mergeCell ref="E31:I31"/>
    <mergeCell ref="E35:I35"/>
    <mergeCell ref="E39:I39"/>
    <mergeCell ref="E43:I43"/>
    <mergeCell ref="E52:I52"/>
    <mergeCell ref="E53:I53"/>
    <mergeCell ref="E50:I50"/>
    <mergeCell ref="E60:I60"/>
    <mergeCell ref="A61:I61"/>
    <mergeCell ref="A62:I62"/>
    <mergeCell ref="E63:I64"/>
    <mergeCell ref="D63:D64"/>
    <mergeCell ref="E54:I54"/>
    <mergeCell ref="E57:I57"/>
    <mergeCell ref="E58:I58"/>
    <mergeCell ref="E59:I59"/>
    <mergeCell ref="A55:I55"/>
    <mergeCell ref="E56:I56"/>
    <mergeCell ref="E77:I77"/>
    <mergeCell ref="E65:I65"/>
    <mergeCell ref="E66:I66"/>
    <mergeCell ref="E67:I67"/>
    <mergeCell ref="E69:I69"/>
    <mergeCell ref="E70:I70"/>
    <mergeCell ref="E68:I68"/>
    <mergeCell ref="E41:I41"/>
    <mergeCell ref="E42:I42"/>
    <mergeCell ref="E28:I28"/>
    <mergeCell ref="E29:I29"/>
    <mergeCell ref="E30:I30"/>
    <mergeCell ref="E32:I32"/>
    <mergeCell ref="E33:I33"/>
    <mergeCell ref="E38:I38"/>
    <mergeCell ref="E40:I40"/>
    <mergeCell ref="B86:I86"/>
    <mergeCell ref="B87:I87"/>
    <mergeCell ref="B88:I88"/>
    <mergeCell ref="D94:F94"/>
    <mergeCell ref="E71:I71"/>
    <mergeCell ref="E75:I75"/>
    <mergeCell ref="E78:I78"/>
    <mergeCell ref="A84:I84"/>
    <mergeCell ref="A85:I85"/>
    <mergeCell ref="E79:I79"/>
    <mergeCell ref="E80:I80"/>
    <mergeCell ref="E81:I81"/>
    <mergeCell ref="E72:I72"/>
    <mergeCell ref="E73:I73"/>
    <mergeCell ref="E74:I74"/>
    <mergeCell ref="E76:I76"/>
  </mergeCells>
  <dataValidations count="4">
    <dataValidation type="decimal" operator="equal" allowBlank="1" showInputMessage="1" showErrorMessage="1" error="Kļūda ievaddatos" sqref="C21 C24 C28 C32 C36 C40 C44 C47 C51 C57 C65 C69 C72 C79">
      <formula1>2</formula1>
    </dataValidation>
    <dataValidation type="decimal" operator="equal" allowBlank="1" showInputMessage="1" showErrorMessage="1" error="Kļūda ievaddatos" sqref="C22 C25 C29 C33 C37 C41 C45 C48 C52 C58 C66 C70 C73 C76 C80">
      <formula1>1</formula1>
    </dataValidation>
    <dataValidation type="decimal" operator="equal" allowBlank="1" showInputMessage="1" showErrorMessage="1" error="Kļūda ievaddatos" sqref="C26 C38 C49 C53 C67 C74 C81">
      <formula1>0.5</formula1>
    </dataValidation>
    <dataValidation type="decimal" operator="equal" allowBlank="1" showInputMessage="1" showErrorMessage="1" error="Kļūda ievaddatos" sqref="C30 C34 C42 C54 C59 C77">
      <formula1>0</formula1>
    </dataValidation>
  </dataValidations>
  <pageMargins left="0.70866141732283472" right="0.51181102362204722" top="0.55118110236220474" bottom="0.35433070866141736" header="0.31496062992125984" footer="0.31496062992125984"/>
  <pageSetup paperSize="9" scale="64" orientation="portrait" verticalDpi="100"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Liga</cp:lastModifiedBy>
  <cp:revision/>
  <cp:lastPrinted>2018-10-25T13:51:46Z</cp:lastPrinted>
  <dcterms:created xsi:type="dcterms:W3CDTF">2017-04-13T06:52:10Z</dcterms:created>
  <dcterms:modified xsi:type="dcterms:W3CDTF">2019-11-13T13:37:47Z</dcterms:modified>
  <cp:category/>
  <cp:contentStatus/>
</cp:coreProperties>
</file>