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5030" windowHeight="11100"/>
  </bookViews>
  <sheets>
    <sheet name="4_Riciba" sheetId="1" r:id="rId1"/>
  </sheets>
  <definedNames>
    <definedName name="_xlnm.Print_Area" localSheetId="0">'4_Riciba'!$A$1:$H$102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65" i="1"/>
  <c r="C87"/>
  <c r="C95" l="1"/>
</calcChain>
</file>

<file path=xl/sharedStrings.xml><?xml version="1.0" encoding="utf-8"?>
<sst xmlns="http://schemas.openxmlformats.org/spreadsheetml/2006/main" count="153" uniqueCount="131">
  <si>
    <t>Vidzemes lauku partnerība "Brasla"</t>
  </si>
  <si>
    <t>Aktivitāte 5.2. "Vietas potenciāla attīstības iniciatīvas"</t>
  </si>
  <si>
    <t>Projekta nosaukums:_________________________________________________________________</t>
  </si>
  <si>
    <t>Projekta iesniedzējs:__________________________________________________________________</t>
  </si>
  <si>
    <t>Nr.</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</si>
  <si>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</si>
  <si>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</si>
  <si>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</si>
  <si>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</si>
  <si>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</si>
  <si>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</si>
  <si>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</si>
  <si>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</si>
  <si>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</si>
  <si>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2.1.</t>
  </si>
  <si>
    <t>mērķis</t>
  </si>
  <si>
    <t>2.2.</t>
  </si>
  <si>
    <t>pamatojums, aktivitātes</t>
  </si>
  <si>
    <t>2.3.</t>
  </si>
  <si>
    <t xml:space="preserve">vieta </t>
  </si>
  <si>
    <t>3.</t>
  </si>
  <si>
    <t>Vai paredzētais finansējuma apjoms ir atbilstošs</t>
  </si>
  <si>
    <t>Ja kāds no šiem kritērijiem ir neatbilstošs, projekts tiek atzīts par stratēģijai neatbilstošu, saņem negatīvu atzinumu un tālāk netiek vērtēts.</t>
  </si>
  <si>
    <t>Kritērijs</t>
  </si>
  <si>
    <t>Punkti</t>
  </si>
  <si>
    <t>Komentāri</t>
  </si>
  <si>
    <t>1.</t>
  </si>
  <si>
    <t>Projekta mērķa definējums:</t>
  </si>
  <si>
    <t>Projekta mērķis ir reāls, sasniedzams, izmērāms konkrēta budžeta, laika un cilvēkresursu ziņā.</t>
  </si>
  <si>
    <t>Projekta mērķis ir daļēji sasniedzams, izmērāms konkrēta budžeta, laika un cilvēkresursu ziņā.</t>
  </si>
  <si>
    <t>Projektā plānotās rīcības un aktivitāšu pamatojums:</t>
  </si>
  <si>
    <t>Projektā skaidri aprakstīta esošā situācija, veikta teritorijas analīze un pamatotas aktivitātes, kā sasniegt plānoto mērķi.</t>
  </si>
  <si>
    <t>Projektā nepilnīgi aprakstīta esošā situācija, daļēji veikta teritorijas izpēte, vāji argumentēts plānotās rīcības un aktivitāšu pamatojums.</t>
  </si>
  <si>
    <t>Projekta īstenošana tiek virzīta uz iedzīvotāju vajadzību apmierināšanu, bet konsultācijas par vajadzību aktualitāti un prioritātēm nav notikušas.</t>
  </si>
  <si>
    <t>4.</t>
  </si>
  <si>
    <t>Riski ir minēti, nav izvērtēta to ietekme un nav analizētas to novēršanas iespējas.</t>
  </si>
  <si>
    <t>Vispār nav izvērtēti projekta ieviešanas riski.</t>
  </si>
  <si>
    <t>5.</t>
  </si>
  <si>
    <t>Projekta nozīmīguma mērogs vietējās teritorijas iedzīvotāju vajadzību risināšanai:</t>
  </si>
  <si>
    <t>Projekts ir nozīmīgs vietējās teritorijas iedzīvotāju, nelielas interešu grupas problēmu risināšanai.</t>
  </si>
  <si>
    <t>Projekts pamatā nav vērsts uz nozīmīgu vietējās teritorijas iedzīvotāju vajadzību risināšanu.</t>
  </si>
  <si>
    <t>6.</t>
  </si>
  <si>
    <t xml:space="preserve">Plānotā projekta īstenošana ir atbilstoša  laika grafikam: </t>
  </si>
  <si>
    <t>7.</t>
  </si>
  <si>
    <t>Projektā ietvertas plānotās aktivitātes, rezultatīvie rādītāji ir pārbaudāmi un sasniedzami:</t>
  </si>
  <si>
    <t>Projektā aprakstītas plānotās aktivitātes, ietverta kvalitatīvu rezultātu sasniegšana, aktivitāšu rezultatīvie rādītāji ir pārbaudāmi.</t>
  </si>
  <si>
    <t xml:space="preserve">Projektā  nav pārliecinoši aprakstītas plānotās aktivitātes, ietverta nepārliecinoša rezultātu sasniegšana, aktivitāšu rezultatīvie rādītāji ir pārbaudāmi tikai daļēji. </t>
  </si>
  <si>
    <t>Plānoto aktivitāšu rezultatīvie rādītāji ir neatbilstoši, problemātiski tos pārbaudīt.</t>
  </si>
  <si>
    <t>8.</t>
  </si>
  <si>
    <t xml:space="preserve">Projekta plānoto rezultātu ilgtspējas nodrošināšana:  </t>
  </si>
  <si>
    <t>9.</t>
  </si>
  <si>
    <t>Plānotās aktivitātes projekta sasniedzamo rezultātu publicitātei un informācijas izplatīšanai:</t>
  </si>
  <si>
    <t>Plānota publicitāte, trūkst izvērstas sabiedrības informēšanas aktivitātes.</t>
  </si>
  <si>
    <t>10.</t>
  </si>
  <si>
    <t>Projekta iesniedzēja saistība ar vietējās rīcības grupas (VRG) "Brasla" darbības teritoriju:</t>
  </si>
  <si>
    <t xml:space="preserve">Iesniedzējs reģistrēts, deklarēts VRG teritorijā vairāk par 1 gadu. </t>
  </si>
  <si>
    <t>11.</t>
  </si>
  <si>
    <t>Projekta iesniegums aizpildīts pilnīgi un pārliecinoši, pievienoti visi nepieciešamie pavaddokumenti.</t>
  </si>
  <si>
    <t>Projekta iesniegums aizpildīs pilnīgi un pārliecinoši, trūkst kāds no pavaddokumentiem.</t>
  </si>
  <si>
    <t>Projekta iesniegums aizpildīs nepilnīgi, nav pievienoti visi nepieciešamie pavaddokumenti.</t>
  </si>
  <si>
    <t>Projekta aktualitātes pamatojums:</t>
  </si>
  <si>
    <t>B</t>
  </si>
  <si>
    <t>Projekta novitāte un inovatīvu risinājumu pakāpe:</t>
  </si>
  <si>
    <t>Projekta rezultāti paredz inovatīvus risinājumus mazāk nozīmīgu problēmu novēršanai tikai viena pagasta, pilsētas teritorijā.</t>
  </si>
  <si>
    <t>Projekta rezultāti paredz inovatīvus risinājumus vienas kopienas ietvaros.</t>
  </si>
  <si>
    <t xml:space="preserve">Projekts nav inovatīvs. </t>
  </si>
  <si>
    <t>Projekta īstenotāju komandas pieredze projektu vadībā:</t>
  </si>
  <si>
    <t>Projekta iesniedzējam vai īstenošanā piesaistītajiem speciālistiem ir nepieciešamās zināšanas, pieredze projektu vadīšanā un ieviešanā (minēti vairāk kā 3 projekti).</t>
  </si>
  <si>
    <t>Projekta iesniedzējam vai īstenošanā piesaistītajam speciālistam nav pieredze projektu vadīšanā, bet ir pamatota projektu vadības nodrošināšana.</t>
  </si>
  <si>
    <t>Projekts, kas saņēmis vairāk punktu specifiskajos vērtēšanas kritērijos (trešajā līmenī). Ja tas nerada atšķirību, tiek ņemts vērā nākamais kritērijs.</t>
  </si>
  <si>
    <t xml:space="preserve">Projekts, kura ieviešanai pieprasītais mazāks publiskā finansējuma apjoms. </t>
  </si>
  <si>
    <t>Papildus 0,01 punkts.</t>
  </si>
  <si>
    <t>Projektam piešķirtais kopējais punktu skaits   ____________  punkti</t>
  </si>
  <si>
    <t>Datums  _____________</t>
  </si>
  <si>
    <t>/_________________/</t>
  </si>
  <si>
    <t>Vārds, Uzvārds</t>
  </si>
  <si>
    <t>Projekts paredz izveidot jaunu sabiedrisko pakalpojumu pieejamības vietu, kur līdz tam tādas nav bijis, un paredz sabiedrībai nozīmīgas vietas labiekārtošanu.</t>
  </si>
  <si>
    <t>Projekts uzlabo jau esoša sabiedrisko pakalpojumu piedāvājuma kvalitāti un paredz labiekārtot publisko infrastruktūru.</t>
  </si>
  <si>
    <t>Projekts piedāvā izveidot sabiedrisko pakalpojumu piedāvājumu, kāds vietējiem iedzīvotājiem jau ir pieejams.</t>
  </si>
  <si>
    <r>
      <t xml:space="preserve">   (Maksimālais kopējais punktu skaits 8)                                    </t>
    </r>
    <r>
      <rPr>
        <b/>
        <sz val="11"/>
        <color theme="1"/>
        <rFont val="Arial Narrow"/>
        <family val="2"/>
        <charset val="186"/>
      </rPr>
      <t xml:space="preserve"> kopā:</t>
    </r>
  </si>
  <si>
    <t>A, B</t>
  </si>
  <si>
    <t>Projekts tiks ieviests pagasta vai pilsētas teritorijā, kura šīs aktivitātes īstenošanas ietvaros saņēmusi mazāk kā 50 000 EUR atbalstu.</t>
  </si>
  <si>
    <t>Projekts tiks ieviests pagasta vai pilsētas teritorijā, kura šīs aktivitātes  īstenošanas ietvaros saņēmusi atbalstu 50 001 līdz 80 000 EUR.</t>
  </si>
  <si>
    <t>Projekts tiks ieviests pagasta vai pilsētas teritorijā, kura šīs aktivitātes īstenošanas ietvaros saņēmusi vairāk kā 80 001 EUR atbalstu.</t>
  </si>
  <si>
    <r>
      <t>(</t>
    </r>
    <r>
      <rPr>
        <b/>
        <sz val="11"/>
        <color theme="1"/>
        <rFont val="Verdana"/>
        <family val="2"/>
        <charset val="186"/>
      </rPr>
      <t>²</t>
    </r>
    <r>
      <rPr>
        <b/>
        <sz val="11"/>
        <color theme="1"/>
        <rFont val="Arial Narrow"/>
        <family val="2"/>
        <charset val="186"/>
      </rPr>
      <t xml:space="preserve">)  Atbilstoši 13.10.2015. MK Not. Nr.590 5.2.punktam.  </t>
    </r>
  </si>
  <si>
    <r>
      <rPr>
        <sz val="11"/>
        <color theme="1"/>
        <rFont val="Arial"/>
        <family val="2"/>
        <charset val="186"/>
      </rPr>
      <t xml:space="preserve"> </t>
    </r>
    <r>
      <rPr>
        <b/>
        <sz val="11"/>
        <color theme="1"/>
        <rFont val="Arial"/>
        <family val="2"/>
        <charset val="186"/>
      </rPr>
      <t xml:space="preserve"> (</t>
    </r>
    <r>
      <rPr>
        <b/>
        <sz val="11"/>
        <color theme="1"/>
        <rFont val="Verdana"/>
        <family val="2"/>
        <charset val="186"/>
      </rPr>
      <t>¹</t>
    </r>
    <r>
      <rPr>
        <b/>
        <sz val="11"/>
        <color theme="1"/>
        <rFont val="Arial"/>
        <family val="2"/>
        <charset val="186"/>
      </rPr>
      <t>)</t>
    </r>
    <r>
      <rPr>
        <b/>
        <sz val="11"/>
        <color theme="1"/>
        <rFont val="Verdana"/>
        <family val="2"/>
        <charset val="186"/>
      </rPr>
      <t xml:space="preserve"> </t>
    </r>
    <r>
      <rPr>
        <b/>
        <sz val="11"/>
        <color theme="1"/>
        <rFont val="Arial Narrow"/>
        <family val="2"/>
        <charset val="186"/>
      </rPr>
      <t>Atbilstoši 13.10.2015. MK Not. Nr.590 44.punktam.</t>
    </r>
    <r>
      <rPr>
        <sz val="11"/>
        <color theme="1"/>
        <rFont val="Arial Narrow"/>
        <family val="2"/>
        <charset val="186"/>
      </rPr>
      <t xml:space="preserve">  </t>
    </r>
  </si>
  <si>
    <r>
      <t xml:space="preserve">(Maksimālais kopējais punktu skaits 22)                                                </t>
    </r>
    <r>
      <rPr>
        <b/>
        <sz val="11"/>
        <color theme="1"/>
        <rFont val="Arial Narrow"/>
        <family val="2"/>
        <charset val="186"/>
      </rPr>
      <t xml:space="preserve"> kopā:</t>
    </r>
  </si>
  <si>
    <t>Paraksts _______________________</t>
  </si>
  <si>
    <t>LEADER projekta pašnovērtējuma lapa 12.kārta</t>
  </si>
  <si>
    <t>3. Rīcība.        Vides labiekārtošana pakalpojumu pieejamības un kvalitātes uzlabošanai.</t>
  </si>
  <si>
    <t>B1</t>
  </si>
  <si>
    <t>B2</t>
  </si>
  <si>
    <t>Nepilnīgi aprakstīta esošā situācija, vāji argumentēts plānotās rīcības un aktivitāšu pamatojums.</t>
  </si>
  <si>
    <t>B.2.6., D</t>
  </si>
  <si>
    <r>
      <t xml:space="preserve">Projekta ieviešanas risku </t>
    </r>
    <r>
      <rPr>
        <sz val="12"/>
        <color theme="1"/>
        <rFont val="Arial Narrow"/>
        <family val="2"/>
        <charset val="186"/>
      </rPr>
      <t>(laika, darbaspēka, finanšu, juridiskie, administratīvie)</t>
    </r>
    <r>
      <rPr>
        <b/>
        <sz val="12"/>
        <color theme="1"/>
        <rFont val="Arial Narrow"/>
        <family val="2"/>
        <charset val="186"/>
      </rPr>
      <t xml:space="preserve"> izvērtējums un to novēršanas iespējas:</t>
    </r>
  </si>
  <si>
    <r>
      <t xml:space="preserve">Maksimāli iegūstamais punktu skaits ((otrais līmenis = 22 + trešais līmenis = 8) x 3 vērtētāji) ir </t>
    </r>
    <r>
      <rPr>
        <b/>
        <sz val="11"/>
        <color theme="1"/>
        <rFont val="Arial Narrow"/>
        <family val="2"/>
        <charset val="186"/>
      </rPr>
      <t>90 punkti</t>
    </r>
    <r>
      <rPr>
        <sz val="11"/>
        <color theme="1"/>
        <rFont val="Arial Narrow"/>
        <family val="2"/>
        <charset val="186"/>
      </rPr>
      <t>. Minimālais punktu skaits</t>
    </r>
    <r>
      <rPr>
        <b/>
        <sz val="11"/>
        <color theme="1"/>
        <rFont val="Arial Narrow"/>
        <family val="2"/>
        <charset val="186"/>
      </rPr>
      <t xml:space="preserve"> pozitīva lēmuma saņemšanai </t>
    </r>
    <r>
      <rPr>
        <sz val="11"/>
        <color theme="1"/>
        <rFont val="Arial Narrow"/>
        <family val="2"/>
        <charset val="186"/>
      </rPr>
      <t>par projekta pieteikuma atbilstību vietējās attīstības stratēģijai - 60%, kas atbilst 54 punktiem.</t>
    </r>
  </si>
  <si>
    <r>
      <rPr>
        <b/>
        <sz val="11"/>
        <color theme="1"/>
        <rFont val="Arial Narrow"/>
        <family val="2"/>
        <charset val="186"/>
      </rPr>
      <t>Pirmais līmenis. Formālie vērtēšanas kritēriji</t>
    </r>
    <r>
      <rPr>
        <sz val="11"/>
        <color theme="1"/>
        <rFont val="Arial Narrow"/>
        <family val="2"/>
        <charset val="186"/>
      </rPr>
      <t xml:space="preserve"> projekta atbilstības noteikšanai stratēģijas noteiktajai rīcībai. Kritēriji tiek vērtēti ar </t>
    </r>
    <r>
      <rPr>
        <i/>
        <sz val="11"/>
        <color theme="1"/>
        <rFont val="Arial Narrow"/>
        <family val="2"/>
        <charset val="186"/>
      </rPr>
      <t>Jā</t>
    </r>
    <r>
      <rPr>
        <sz val="11"/>
        <color theme="1"/>
        <rFont val="Arial Narrow"/>
        <family val="2"/>
        <charset val="186"/>
      </rPr>
      <t xml:space="preserve"> vai </t>
    </r>
    <r>
      <rPr>
        <i/>
        <sz val="11"/>
        <color theme="1"/>
        <rFont val="Arial Narrow"/>
        <family val="2"/>
        <charset val="186"/>
      </rPr>
      <t>Nē.</t>
    </r>
    <r>
      <rPr>
        <sz val="11"/>
        <color theme="1"/>
        <rFont val="Arial Narrow"/>
        <family val="2"/>
        <charset val="186"/>
      </rPr>
      <t xml:space="preserve"> </t>
    </r>
  </si>
  <si>
    <r>
      <rPr>
        <b/>
        <sz val="11"/>
        <color theme="1"/>
        <rFont val="Arial Narrow"/>
        <family val="2"/>
        <charset val="186"/>
      </rPr>
      <t>Otrais līmenis.</t>
    </r>
    <r>
      <rPr>
        <sz val="11"/>
        <color theme="1"/>
        <rFont val="Arial Narrow"/>
        <family val="2"/>
        <charset val="186"/>
      </rPr>
      <t xml:space="preserve"> </t>
    </r>
    <r>
      <rPr>
        <b/>
        <sz val="11"/>
        <color theme="1"/>
        <rFont val="Arial Narrow"/>
        <family val="2"/>
        <charset val="186"/>
      </rPr>
      <t>Projekta nozīmība vietējās teritorijas attīstības kontekstā.</t>
    </r>
    <r>
      <rPr>
        <sz val="11"/>
        <color theme="1"/>
        <rFont val="Arial Narrow"/>
        <family val="2"/>
        <charset val="186"/>
      </rPr>
      <t xml:space="preserve">  Pēc šiem kritērijiem tiek noteikta projekta pieteikuma nozīmība visas partnerības stratēģijas īstenošanas kontekstā. Šie kritēriji tiek vērtēti divu punktu sistēmā (0 = "neatbilst", 0,5 = "vāji", 1 = "apmierinoši", 2 = "labi"), saskaņā ar sekojošajā tabulā pievienotajiem projektu vērtēšanas vispārīgajiem kritērijiem.</t>
    </r>
  </si>
  <si>
    <t>Projekta iniciēšanā ir iesaistīti vietējie iedzīvotāji, īstenošana tiek virzīta uz attiecīgās mērķgrupas vajadzību sasniegšanu:</t>
  </si>
  <si>
    <t>Pirms projekta pieteikuma sagatavošanas ir apzinātas iedzīvotāju vēlmes, attiecīgās mērķgrupas vajadzības (apliecinošs dokuments), plānotās rīcības sakrīt ar vietējās kopienas prioritārām vajadzībām.</t>
  </si>
  <si>
    <t>Plānotā projekta īstenošanā identificējamas neatbilstības ar laika grafiku, tomēr ir saglabāta loģiska ieviešanas kārtība.</t>
  </si>
  <si>
    <t>Plānotā projekta īstenošana ir secīgi pamatota un atbilst reāli iespējamam laika grafikam.</t>
  </si>
  <si>
    <t>Plānotā projekta īstenošanā ir laika grafika neatbilstības, nav loģiskas pēctecības aktivitāšu secībā.</t>
  </si>
  <si>
    <t xml:space="preserve">Ir plānota pilnībā pamatota projektu rezultātu uzturēšana, izmantošana ilgtermiņā, atbilstoši mērķim vismaz 5 gadus pēc projekta īstenošanas. </t>
  </si>
  <si>
    <t>Projekta rezultātu plānotā ilgtspēja norādīta daļēji vai trūkst pamatojuma par reālām, tās nodrošināšanas iespējām.</t>
  </si>
  <si>
    <t>Projekta rezultātu plānotā ilgtspēja ir vāji pamatota, nesniedz skaidru priekšstatu par uzturēšanu.</t>
  </si>
  <si>
    <t xml:space="preserve">Ir iesniegts detalizēts publicitātes aktivitāšu apraksts, ir atsauce uz partnerību "Brasla", plānota sasniegto projekta rezultātu popularizēšana. </t>
  </si>
  <si>
    <t>Ir minēta tikai viena aktivitāte bez būtiskas ietekmes sabiedrības informēšanā.</t>
  </si>
  <si>
    <t xml:space="preserve">Iesniedzējs reģistrēts, deklarēts VRG teritorijā un darbojas tajā līdz 1 gadam. </t>
  </si>
  <si>
    <t>Iesniedzējs reģistrēts, deklarēts ārpus VRG teritorijas un ir darbojies tās teritorijā iepriekš.</t>
  </si>
  <si>
    <t>Gadījumā, ja neizpildās neviens iepriekš minētais nosacījums.</t>
  </si>
  <si>
    <t>D* Fiziskai personai, Izziņa vai izdruka no (Pilsonības un migrācijas lietu pārvaldes vai pašvaldības) reģistra par deklarēto dzīvesvietu, iesniedzama kopā ar projekta pieteikumu.</t>
  </si>
  <si>
    <r>
      <t xml:space="preserve">Projekta iesnieguma dokumentācijas gatavība, pievienoti visi nepieciešamie pavaddokumenti </t>
    </r>
    <r>
      <rPr>
        <sz val="12"/>
        <color theme="1"/>
        <rFont val="Verdana"/>
        <family val="2"/>
        <charset val="186"/>
      </rPr>
      <t>¹</t>
    </r>
    <r>
      <rPr>
        <b/>
        <sz val="12"/>
        <color theme="1"/>
        <rFont val="Arial Narrow"/>
        <family val="2"/>
        <charset val="186"/>
      </rPr>
      <t>:</t>
    </r>
  </si>
  <si>
    <t>* kritērijos minēto nosacījumu izpilde jānodrošina projekta īstenošanas laikā. Nosacījumu neizpildes gadījumā var tikt piemērota finanšu korekcija atbilstoši Ministru kabineta noteikumu Nr.598 6.pielikumam.</t>
  </si>
  <si>
    <r>
      <t xml:space="preserve">Projekta rezultāti paredz inovatīvus risinājumus problēmu novēršanai, vai vietējo kopienu vajadzībām plašākā </t>
    </r>
    <r>
      <rPr>
        <sz val="11"/>
        <rFont val="Arial Narrow"/>
        <family val="2"/>
        <charset val="186"/>
      </rPr>
      <t>VRG</t>
    </r>
    <r>
      <rPr>
        <sz val="11"/>
        <color theme="1"/>
        <rFont val="Arial Narrow"/>
        <family val="2"/>
        <charset val="186"/>
      </rPr>
      <t xml:space="preserve"> teritorijā vairāku blakusesošu pagastu robežās.</t>
    </r>
  </si>
  <si>
    <t>Gadījumos, ja vienas rīcības ietvaros vairākiem projektiem ir vienāds punktu skaits, projekti atbalstīšanas secībā sarindojami pēc sekojošiem rādītājiem:</t>
  </si>
  <si>
    <t>Projekta iesnieguma attiec.sadaļa</t>
  </si>
  <si>
    <t>Projektā nav ietverta iedzīvotāju vajadzību apmierināšana, vai tas norādīts nepilnīgi.</t>
  </si>
  <si>
    <t>Projekts ir nozīmīgs vietējās teritorijas iedzīvotāju problēmu risināšanai un aptver skaitliski lielu mērķgrupu, kas būs labuma guvēji nodrošinot vienlīdzīgas iespējas gan jauniešu, gan sociālās atstumtības riskam pakļautām iedzīvotāju grupām, t.sk. mazaizsargāto personu grupām.</t>
  </si>
  <si>
    <t>Projekta iesniegums; D</t>
  </si>
  <si>
    <r>
      <rPr>
        <b/>
        <sz val="11"/>
        <color theme="1"/>
        <rFont val="Arial Narrow"/>
        <family val="2"/>
        <charset val="186"/>
      </rPr>
      <t>Trešais līmenis. Specifiskie kritēriji,</t>
    </r>
    <r>
      <rPr>
        <sz val="11"/>
        <color theme="1"/>
        <rFont val="Arial Narrow"/>
        <family val="2"/>
        <charset val="186"/>
      </rPr>
      <t xml:space="preserve"> pēc kuriem tiek izvērtēta projektu pieteikumu nozīmība konkrētās rīcības ietvaros. Šajā līmenī iegūto punktu kopums tiek summēts ar otrajā līmenī iegūtajiem punktiem.</t>
    </r>
  </si>
  <si>
    <t>Projekta iesniedzējam vai īstenošanā piesaistītajiem speciālistiem ir neliela pieredze (mazāk kā 3 projekti), un zināšanas projektu vadīšanā.</t>
  </si>
  <si>
    <t>Ir norādīti, izvērtēti projekta ieviešanas riski, novērtēta to ietekme un analizētas to novēršanas iespējas.</t>
  </si>
  <si>
    <r>
      <t xml:space="preserve">Projekta nozīmība vienmērīgā teritorijas attīstībā (saņemtais publiskais finansējums 5.2.aktivitātē </t>
    </r>
    <r>
      <rPr>
        <b/>
        <sz val="12"/>
        <color theme="1"/>
        <rFont val="Verdana"/>
        <family val="2"/>
        <charset val="186"/>
      </rPr>
      <t>²</t>
    </r>
    <r>
      <rPr>
        <b/>
        <sz val="12"/>
        <color theme="1"/>
        <rFont val="Arial Narrow"/>
        <family val="2"/>
        <charset val="186"/>
      </rPr>
      <t>). Kritērijs stājas spēkā no 3.kārtas.</t>
    </r>
  </si>
  <si>
    <t>B.2.6.</t>
  </si>
  <si>
    <t>B, C, D</t>
  </si>
  <si>
    <t>A, D*</t>
  </si>
  <si>
    <t>A., B.</t>
  </si>
  <si>
    <t>B.5</t>
  </si>
  <si>
    <t>Partnerības iekšējie dati, LEADER, B.9</t>
  </si>
  <si>
    <t>A., B.2.6. vai D (CV)</t>
  </si>
</sst>
</file>

<file path=xl/styles.xml><?xml version="1.0" encoding="utf-8"?>
<styleSheet xmlns="http://schemas.openxmlformats.org/spreadsheetml/2006/main">
  <fonts count="20">
    <font>
      <sz val="11"/>
      <color theme="1"/>
      <name val="Calibri"/>
      <family val="2"/>
      <charset val="186"/>
      <scheme val="minor"/>
    </font>
    <font>
      <b/>
      <sz val="14"/>
      <color theme="1"/>
      <name val="Arial Narrow"/>
      <family val="2"/>
      <charset val="186"/>
    </font>
    <font>
      <sz val="13"/>
      <color theme="1"/>
      <name val="Arial Narrow"/>
      <family val="2"/>
      <charset val="186"/>
    </font>
    <font>
      <sz val="14"/>
      <color theme="1"/>
      <name val="Arial Narrow"/>
      <family val="2"/>
      <charset val="186"/>
    </font>
    <font>
      <sz val="12"/>
      <color theme="1"/>
      <name val="Arial Narrow"/>
      <family val="2"/>
      <charset val="186"/>
    </font>
    <font>
      <b/>
      <sz val="12"/>
      <color theme="1"/>
      <name val="Arial Narrow"/>
      <family val="2"/>
      <charset val="186"/>
    </font>
    <font>
      <sz val="11"/>
      <color theme="1"/>
      <name val="Arial Narrow"/>
      <family val="2"/>
      <charset val="186"/>
    </font>
    <font>
      <b/>
      <sz val="11"/>
      <color theme="1"/>
      <name val="Arial Narrow"/>
      <family val="2"/>
      <charset val="186"/>
    </font>
    <font>
      <sz val="11"/>
      <color theme="1"/>
      <name val="Arial"/>
      <family val="2"/>
      <charset val="186"/>
    </font>
    <font>
      <b/>
      <sz val="11"/>
      <color theme="1"/>
      <name val="Arial"/>
      <family val="2"/>
      <charset val="186"/>
    </font>
    <font>
      <b/>
      <sz val="11"/>
      <color theme="1"/>
      <name val="Verdana"/>
      <family val="2"/>
      <charset val="186"/>
    </font>
    <font>
      <b/>
      <sz val="13"/>
      <color theme="1"/>
      <name val="Arial Narrow"/>
      <family val="2"/>
      <charset val="186"/>
    </font>
    <font>
      <sz val="11"/>
      <name val="Arial Narrow"/>
      <family val="2"/>
      <charset val="186"/>
    </font>
    <font>
      <b/>
      <sz val="13"/>
      <color rgb="FFFF0000"/>
      <name val="Arial Narrow"/>
      <family val="2"/>
      <charset val="186"/>
    </font>
    <font>
      <b/>
      <sz val="12"/>
      <name val="Arial Narrow"/>
      <family val="2"/>
      <charset val="186"/>
    </font>
    <font>
      <b/>
      <sz val="12"/>
      <color theme="1"/>
      <name val="Calibri"/>
      <family val="2"/>
      <charset val="186"/>
      <scheme val="minor"/>
    </font>
    <font>
      <i/>
      <sz val="11"/>
      <color theme="1"/>
      <name val="Arial Narrow"/>
      <family val="2"/>
      <charset val="186"/>
    </font>
    <font>
      <sz val="12"/>
      <color theme="1"/>
      <name val="Verdana"/>
      <family val="2"/>
      <charset val="186"/>
    </font>
    <font>
      <sz val="12"/>
      <name val="Arial Narrow"/>
      <family val="2"/>
      <charset val="186"/>
    </font>
    <font>
      <b/>
      <sz val="12"/>
      <color theme="1"/>
      <name val="Verdana"/>
      <family val="2"/>
      <charset val="186"/>
    </font>
  </fonts>
  <fills count="5">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s>
  <borders count="28">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3" fillId="0" borderId="0" xfId="0" applyFont="1" applyAlignment="1">
      <alignment horizontal="center" vertical="center"/>
    </xf>
    <xf numFmtId="0" fontId="3" fillId="0" borderId="0" xfId="0" applyFont="1"/>
    <xf numFmtId="0" fontId="4" fillId="0" borderId="0" xfId="0" applyFont="1"/>
    <xf numFmtId="0" fontId="5" fillId="0" borderId="0" xfId="0" applyFont="1" applyAlignment="1">
      <alignment vertical="center"/>
    </xf>
    <xf numFmtId="0" fontId="5" fillId="0" borderId="0" xfId="0" applyFont="1" applyAlignment="1">
      <alignment horizontal="center" vertical="center"/>
    </xf>
    <xf numFmtId="0" fontId="5" fillId="0" borderId="0" xfId="0" applyFont="1"/>
    <xf numFmtId="0" fontId="3" fillId="0" borderId="0" xfId="0" applyFont="1" applyAlignment="1">
      <alignment horizontal="left" vertical="center"/>
    </xf>
    <xf numFmtId="0" fontId="1" fillId="0" borderId="0" xfId="0" applyFont="1" applyAlignment="1">
      <alignment vertical="center"/>
    </xf>
    <xf numFmtId="0" fontId="5" fillId="2" borderId="8" xfId="0" applyFont="1" applyFill="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left" vertical="center" wrapText="1"/>
    </xf>
    <xf numFmtId="0" fontId="3" fillId="0" borderId="20" xfId="0" applyFont="1" applyBorder="1" applyAlignment="1">
      <alignment horizontal="center" vertical="center"/>
    </xf>
    <xf numFmtId="0" fontId="6" fillId="0" borderId="21" xfId="0" applyFont="1" applyBorder="1"/>
    <xf numFmtId="0" fontId="5" fillId="2" borderId="6" xfId="0" applyFont="1" applyFill="1" applyBorder="1" applyAlignment="1">
      <alignment horizontal="left" vertical="center" wrapText="1"/>
    </xf>
    <xf numFmtId="0" fontId="6" fillId="0" borderId="9"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2" fillId="0" borderId="0" xfId="0" applyFont="1" applyAlignment="1">
      <alignment vertical="center"/>
    </xf>
    <xf numFmtId="0" fontId="2" fillId="0" borderId="0" xfId="0" applyFont="1"/>
    <xf numFmtId="0" fontId="0" fillId="0" borderId="0" xfId="0" applyAlignment="1">
      <alignment horizontal="center" vertical="center"/>
    </xf>
    <xf numFmtId="0" fontId="0" fillId="0" borderId="0" xfId="0" applyAlignment="1">
      <alignment vertical="center"/>
    </xf>
    <xf numFmtId="0" fontId="6" fillId="0" borderId="6" xfId="0" applyFont="1" applyBorder="1" applyAlignment="1">
      <alignment horizontal="left"/>
    </xf>
    <xf numFmtId="0" fontId="6" fillId="0" borderId="10" xfId="0" applyFont="1" applyBorder="1" applyAlignment="1">
      <alignment horizontal="left" wrapText="1"/>
    </xf>
    <xf numFmtId="0" fontId="6" fillId="0" borderId="6" xfId="0" applyFont="1" applyBorder="1" applyAlignment="1">
      <alignment horizontal="left" vertical="center" wrapText="1"/>
    </xf>
    <xf numFmtId="0" fontId="3" fillId="0" borderId="0" xfId="0" applyFont="1" applyBorder="1" applyAlignment="1">
      <alignment horizontal="center" vertical="center"/>
    </xf>
    <xf numFmtId="0" fontId="6" fillId="0" borderId="0" xfId="0" applyFont="1" applyBorder="1"/>
    <xf numFmtId="0" fontId="6" fillId="4" borderId="6" xfId="0" applyFont="1" applyFill="1" applyBorder="1" applyAlignment="1">
      <alignment horizontal="left" vertical="center" wrapText="1"/>
    </xf>
    <xf numFmtId="0" fontId="5" fillId="2" borderId="6" xfId="0" applyFont="1" applyFill="1" applyBorder="1" applyAlignment="1">
      <alignment horizontal="center" vertical="center"/>
    </xf>
    <xf numFmtId="0" fontId="6" fillId="0" borderId="6" xfId="0" applyFont="1" applyBorder="1" applyAlignment="1">
      <alignment horizontal="left" vertical="center" wrapText="1"/>
    </xf>
    <xf numFmtId="0" fontId="5" fillId="2" borderId="12" xfId="0" applyFont="1" applyFill="1" applyBorder="1" applyAlignment="1">
      <alignment horizontal="center" vertical="center"/>
    </xf>
    <xf numFmtId="0" fontId="4" fillId="0" borderId="6" xfId="0" applyFont="1" applyBorder="1" applyAlignment="1">
      <alignment horizontal="center" vertical="center"/>
    </xf>
    <xf numFmtId="0" fontId="4" fillId="3" borderId="6" xfId="0" applyFont="1" applyFill="1" applyBorder="1" applyAlignment="1" applyProtection="1">
      <alignment horizontal="center" vertical="center"/>
      <protection locked="0"/>
    </xf>
    <xf numFmtId="0" fontId="4" fillId="3" borderId="6" xfId="0" applyFont="1" applyFill="1" applyBorder="1" applyAlignment="1">
      <alignment horizontal="center" vertical="center"/>
    </xf>
    <xf numFmtId="0" fontId="15" fillId="2" borderId="8" xfId="0" applyNumberFormat="1" applyFont="1" applyFill="1" applyBorder="1" applyAlignment="1">
      <alignment horizontal="center" vertical="center"/>
    </xf>
    <xf numFmtId="0" fontId="15" fillId="2" borderId="6" xfId="0" applyNumberFormat="1" applyFont="1" applyFill="1" applyBorder="1" applyAlignment="1">
      <alignment horizontal="left" vertical="center"/>
    </xf>
    <xf numFmtId="0" fontId="15" fillId="2" borderId="6" xfId="0" applyNumberFormat="1" applyFont="1" applyFill="1" applyBorder="1" applyAlignment="1">
      <alignment horizontal="center" vertical="center"/>
    </xf>
    <xf numFmtId="0" fontId="14" fillId="2" borderId="6" xfId="0" applyFont="1" applyFill="1" applyBorder="1" applyAlignment="1">
      <alignment horizontal="center" vertical="center"/>
    </xf>
    <xf numFmtId="0" fontId="5" fillId="2" borderId="6" xfId="0" applyFont="1" applyFill="1" applyBorder="1" applyAlignment="1">
      <alignment horizontal="left" wrapText="1"/>
    </xf>
    <xf numFmtId="0" fontId="6" fillId="0" borderId="7" xfId="0" applyFont="1" applyBorder="1" applyAlignment="1">
      <alignment horizontal="left"/>
    </xf>
    <xf numFmtId="0" fontId="6" fillId="0" borderId="6" xfId="0" applyFont="1" applyBorder="1" applyAlignment="1">
      <alignment horizontal="left" vertical="center"/>
    </xf>
    <xf numFmtId="0" fontId="6" fillId="0" borderId="10" xfId="0" applyFont="1" applyBorder="1" applyAlignment="1">
      <alignment wrapText="1"/>
    </xf>
    <xf numFmtId="0" fontId="6" fillId="0" borderId="10" xfId="0" applyFont="1" applyBorder="1" applyAlignment="1">
      <alignment horizontal="center" vertical="center"/>
    </xf>
    <xf numFmtId="0" fontId="6" fillId="0" borderId="11" xfId="0" applyFont="1" applyBorder="1"/>
    <xf numFmtId="0" fontId="12" fillId="0" borderId="6" xfId="0" applyFont="1" applyBorder="1" applyAlignment="1">
      <alignment horizontal="left" vertical="center" wrapText="1"/>
    </xf>
    <xf numFmtId="0" fontId="5" fillId="2" borderId="6" xfId="0" applyFont="1"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left" vertical="center"/>
    </xf>
    <xf numFmtId="0" fontId="14" fillId="2" borderId="2" xfId="0" applyFont="1" applyFill="1" applyBorder="1" applyAlignment="1">
      <alignment horizontal="left" vertical="center" wrapText="1"/>
    </xf>
    <xf numFmtId="0" fontId="5" fillId="2" borderId="6" xfId="0" applyFont="1" applyFill="1" applyBorder="1" applyAlignment="1">
      <alignment horizontal="left" vertical="center"/>
    </xf>
    <xf numFmtId="0" fontId="14" fillId="2" borderId="0" xfId="0" applyFont="1" applyFill="1" applyAlignment="1">
      <alignment horizontal="left" vertical="center" wrapText="1"/>
    </xf>
    <xf numFmtId="0" fontId="4" fillId="0" borderId="6" xfId="0" applyFont="1" applyFill="1" applyBorder="1" applyAlignment="1">
      <alignment horizontal="center" vertical="center"/>
    </xf>
    <xf numFmtId="0" fontId="13" fillId="0" borderId="0" xfId="0" applyFont="1" applyAlignment="1">
      <alignment horizontal="center" vertical="center"/>
    </xf>
    <xf numFmtId="0" fontId="18" fillId="4" borderId="6" xfId="0" applyFont="1" applyFill="1" applyBorder="1" applyAlignment="1">
      <alignment horizontal="center" vertical="center"/>
    </xf>
    <xf numFmtId="0" fontId="18" fillId="0" borderId="10" xfId="0" applyFont="1" applyBorder="1" applyAlignment="1">
      <alignment horizontal="center" vertical="center"/>
    </xf>
    <xf numFmtId="0" fontId="6" fillId="0" borderId="6" xfId="0" applyFont="1" applyBorder="1" applyAlignment="1">
      <alignment horizontal="left" vertical="center" wrapText="1"/>
    </xf>
    <xf numFmtId="0" fontId="6" fillId="0" borderId="6" xfId="0" applyFont="1" applyBorder="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2" borderId="6"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left" vertical="center"/>
    </xf>
    <xf numFmtId="0" fontId="6" fillId="0" borderId="0" xfId="0" applyFont="1" applyAlignment="1">
      <alignment horizontal="left" vertical="center" wrapText="1"/>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3"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1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6" fillId="0" borderId="21" xfId="0" applyFont="1" applyFill="1" applyBorder="1" applyAlignment="1">
      <alignment horizontal="left" vertical="center"/>
    </xf>
    <xf numFmtId="0" fontId="6" fillId="0" borderId="0" xfId="0" applyFont="1" applyFill="1" applyBorder="1" applyAlignment="1">
      <alignment horizontal="left" vertical="center"/>
    </xf>
    <xf numFmtId="0" fontId="6" fillId="0" borderId="22" xfId="0" applyFont="1" applyBorder="1" applyAlignment="1">
      <alignment horizontal="left" vertical="center" wrapText="1"/>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5" fillId="2" borderId="19" xfId="0" applyFont="1" applyFill="1" applyBorder="1" applyAlignment="1">
      <alignment horizontal="center" vertical="center"/>
    </xf>
    <xf numFmtId="0" fontId="6" fillId="0" borderId="0" xfId="0" applyFont="1" applyFill="1" applyBorder="1" applyAlignment="1">
      <alignment horizontal="left" vertical="center" wrapText="1"/>
    </xf>
    <xf numFmtId="0" fontId="11" fillId="0" borderId="0" xfId="0" applyFont="1" applyAlignment="1">
      <alignment horizontal="left" vertical="center"/>
    </xf>
    <xf numFmtId="0" fontId="2" fillId="0" borderId="0" xfId="0" applyFont="1" applyAlignment="1">
      <alignment horizontal="left"/>
    </xf>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vertical="top" wrapText="1"/>
    </xf>
    <xf numFmtId="0" fontId="7" fillId="0" borderId="0" xfId="0" applyFont="1" applyAlignment="1">
      <alignment horizontal="left" vertical="center" wrapText="1"/>
    </xf>
    <xf numFmtId="0" fontId="7" fillId="0" borderId="1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8658</xdr:colOff>
      <xdr:row>0</xdr:row>
      <xdr:rowOff>0</xdr:rowOff>
    </xdr:from>
    <xdr:to>
      <xdr:col>1</xdr:col>
      <xdr:colOff>891886</xdr:colOff>
      <xdr:row>2</xdr:row>
      <xdr:rowOff>196273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14794" y="0"/>
          <a:ext cx="883228" cy="6378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2"/>
  <sheetViews>
    <sheetView tabSelected="1" view="pageBreakPreview" topLeftCell="A82" zoomScale="110" zoomScaleNormal="100" zoomScaleSheetLayoutView="110" workbookViewId="0">
      <selection activeCell="E83" sqref="E83:H83"/>
    </sheetView>
  </sheetViews>
  <sheetFormatPr defaultRowHeight="15"/>
  <cols>
    <col min="1" max="1" width="5.7109375" customWidth="1"/>
    <col min="2" max="2" width="61.7109375" customWidth="1"/>
    <col min="3" max="3" width="10.85546875" customWidth="1"/>
    <col min="4" max="4" width="10" customWidth="1"/>
    <col min="5" max="5" width="13.28515625" customWidth="1"/>
    <col min="8" max="8" width="10.42578125" customWidth="1"/>
  </cols>
  <sheetData>
    <row r="1" spans="1:8" ht="18">
      <c r="A1" s="65" t="s">
        <v>0</v>
      </c>
      <c r="B1" s="65"/>
      <c r="C1" s="65"/>
      <c r="D1" s="65"/>
      <c r="E1" s="65"/>
      <c r="F1" s="65"/>
      <c r="G1" s="65"/>
      <c r="H1" s="65"/>
    </row>
    <row r="2" spans="1:8" ht="17.25">
      <c r="A2" s="66" t="s">
        <v>88</v>
      </c>
      <c r="B2" s="66"/>
      <c r="C2" s="66"/>
      <c r="D2" s="66"/>
      <c r="E2" s="66"/>
      <c r="F2" s="66"/>
      <c r="G2" s="66"/>
      <c r="H2" s="66"/>
    </row>
    <row r="3" spans="1:8" ht="21" customHeight="1">
      <c r="A3" s="1"/>
      <c r="B3" s="2"/>
      <c r="C3" s="1"/>
      <c r="D3" s="1"/>
      <c r="E3" s="2"/>
      <c r="F3" s="2"/>
      <c r="G3" s="2"/>
      <c r="H3" s="2"/>
    </row>
    <row r="4" spans="1:8" ht="18.75" customHeight="1">
      <c r="A4" s="67" t="s">
        <v>1</v>
      </c>
      <c r="B4" s="67"/>
      <c r="C4" s="67"/>
      <c r="D4" s="67"/>
      <c r="E4" s="3"/>
      <c r="F4" s="3"/>
      <c r="G4" s="3"/>
      <c r="H4" s="3"/>
    </row>
    <row r="5" spans="1:8" ht="15.75">
      <c r="A5" s="4" t="s">
        <v>89</v>
      </c>
      <c r="B5" s="5"/>
      <c r="C5" s="5"/>
      <c r="D5" s="5"/>
      <c r="E5" s="6"/>
      <c r="F5" s="6"/>
      <c r="G5" s="6"/>
      <c r="H5" s="6"/>
    </row>
    <row r="6" spans="1:8" ht="30" customHeight="1">
      <c r="A6" s="7" t="s">
        <v>2</v>
      </c>
      <c r="B6" s="2"/>
      <c r="C6" s="1"/>
      <c r="D6" s="1"/>
      <c r="E6" s="2"/>
      <c r="F6" s="2"/>
      <c r="G6" s="2"/>
      <c r="H6" s="2"/>
    </row>
    <row r="7" spans="1:8" ht="30" customHeight="1">
      <c r="A7" s="7" t="s">
        <v>3</v>
      </c>
      <c r="B7" s="2"/>
      <c r="C7" s="1"/>
      <c r="D7" s="1"/>
      <c r="E7" s="2"/>
      <c r="F7" s="2"/>
      <c r="G7" s="2"/>
      <c r="H7" s="2"/>
    </row>
    <row r="8" spans="1:8" ht="17.25" thickBot="1">
      <c r="A8" s="68" t="s">
        <v>96</v>
      </c>
      <c r="B8" s="68"/>
      <c r="C8" s="68"/>
      <c r="D8" s="68"/>
      <c r="E8" s="68"/>
      <c r="F8" s="68"/>
      <c r="G8" s="68"/>
      <c r="H8" s="68"/>
    </row>
    <row r="9" spans="1:8" ht="39" customHeight="1">
      <c r="A9" s="69" t="s">
        <v>4</v>
      </c>
      <c r="B9" s="71" t="s">
        <v>23</v>
      </c>
      <c r="C9" s="75" t="s">
        <v>5</v>
      </c>
      <c r="D9" s="76"/>
      <c r="E9" s="73" t="s">
        <v>6</v>
      </c>
      <c r="F9" s="8"/>
      <c r="G9" s="4"/>
      <c r="H9" s="4"/>
    </row>
    <row r="10" spans="1:8" ht="28.5" customHeight="1">
      <c r="A10" s="70"/>
      <c r="B10" s="72"/>
      <c r="C10" s="30" t="s">
        <v>7</v>
      </c>
      <c r="D10" s="30" t="s">
        <v>8</v>
      </c>
      <c r="E10" s="74"/>
      <c r="F10" s="2"/>
      <c r="G10" s="3"/>
      <c r="H10" s="3"/>
    </row>
    <row r="11" spans="1:8" ht="33">
      <c r="A11" s="59" t="s">
        <v>9</v>
      </c>
      <c r="B11" s="31" t="s">
        <v>10</v>
      </c>
      <c r="C11" s="24"/>
      <c r="D11" s="24"/>
      <c r="E11" s="41" t="s">
        <v>80</v>
      </c>
      <c r="F11" s="3"/>
      <c r="G11" s="3"/>
      <c r="H11" s="3"/>
    </row>
    <row r="12" spans="1:8" ht="16.5">
      <c r="A12" s="59" t="s">
        <v>11</v>
      </c>
      <c r="B12" s="31" t="s">
        <v>12</v>
      </c>
      <c r="C12" s="24"/>
      <c r="D12" s="24"/>
      <c r="E12" s="41" t="s">
        <v>13</v>
      </c>
      <c r="F12" s="3"/>
      <c r="G12" s="3"/>
      <c r="H12" s="3"/>
    </row>
    <row r="13" spans="1:8" ht="16.5">
      <c r="A13" s="10" t="s">
        <v>14</v>
      </c>
      <c r="B13" s="42" t="s">
        <v>15</v>
      </c>
      <c r="C13" s="24"/>
      <c r="D13" s="24"/>
      <c r="E13" s="41" t="s">
        <v>90</v>
      </c>
      <c r="F13" s="3"/>
      <c r="G13" s="3"/>
      <c r="H13" s="3"/>
    </row>
    <row r="14" spans="1:8" ht="16.5">
      <c r="A14" s="10" t="s">
        <v>16</v>
      </c>
      <c r="B14" s="42" t="s">
        <v>17</v>
      </c>
      <c r="C14" s="24"/>
      <c r="D14" s="24"/>
      <c r="E14" s="41" t="s">
        <v>91</v>
      </c>
      <c r="F14" s="3"/>
      <c r="G14" s="3"/>
      <c r="H14" s="3"/>
    </row>
    <row r="15" spans="1:8" ht="16.5">
      <c r="A15" s="10" t="s">
        <v>18</v>
      </c>
      <c r="B15" s="42" t="s">
        <v>19</v>
      </c>
      <c r="C15" s="24"/>
      <c r="D15" s="24"/>
      <c r="E15" s="41" t="s">
        <v>127</v>
      </c>
      <c r="F15" s="3"/>
      <c r="G15" s="3"/>
      <c r="H15" s="3"/>
    </row>
    <row r="16" spans="1:8" ht="17.25" thickBot="1">
      <c r="A16" s="60" t="s">
        <v>20</v>
      </c>
      <c r="B16" s="43" t="s">
        <v>21</v>
      </c>
      <c r="C16" s="44"/>
      <c r="D16" s="44"/>
      <c r="E16" s="45" t="s">
        <v>61</v>
      </c>
      <c r="F16" s="3"/>
      <c r="G16" s="3"/>
      <c r="H16" s="3"/>
    </row>
    <row r="17" spans="1:8" ht="21.75" customHeight="1">
      <c r="A17" s="68" t="s">
        <v>22</v>
      </c>
      <c r="B17" s="68"/>
      <c r="C17" s="68"/>
      <c r="D17" s="68"/>
      <c r="E17" s="68"/>
      <c r="F17" s="68"/>
      <c r="G17" s="68"/>
      <c r="H17" s="68"/>
    </row>
    <row r="18" spans="1:8" ht="54" customHeight="1" thickBot="1">
      <c r="A18" s="68" t="s">
        <v>97</v>
      </c>
      <c r="B18" s="68"/>
      <c r="C18" s="68"/>
      <c r="D18" s="68"/>
      <c r="E18" s="68"/>
      <c r="F18" s="68"/>
      <c r="G18" s="68"/>
      <c r="H18" s="68"/>
    </row>
    <row r="19" spans="1:8" ht="78.75">
      <c r="A19" s="32" t="s">
        <v>4</v>
      </c>
      <c r="B19" s="49" t="s">
        <v>23</v>
      </c>
      <c r="C19" s="48" t="s">
        <v>24</v>
      </c>
      <c r="D19" s="50" t="s">
        <v>116</v>
      </c>
      <c r="E19" s="77" t="s">
        <v>25</v>
      </c>
      <c r="F19" s="78"/>
      <c r="G19" s="78"/>
      <c r="H19" s="79"/>
    </row>
    <row r="20" spans="1:8" ht="15.75">
      <c r="A20" s="9" t="s">
        <v>26</v>
      </c>
      <c r="B20" s="51" t="s">
        <v>27</v>
      </c>
      <c r="C20" s="47"/>
      <c r="D20" s="39" t="s">
        <v>61</v>
      </c>
      <c r="E20" s="80"/>
      <c r="F20" s="81"/>
      <c r="G20" s="81"/>
      <c r="H20" s="82"/>
    </row>
    <row r="21" spans="1:8" ht="33">
      <c r="A21" s="10"/>
      <c r="B21" s="31" t="s">
        <v>28</v>
      </c>
      <c r="C21" s="34"/>
      <c r="D21" s="33">
        <v>2</v>
      </c>
      <c r="E21" s="62"/>
      <c r="F21" s="63"/>
      <c r="G21" s="63"/>
      <c r="H21" s="64"/>
    </row>
    <row r="22" spans="1:8" ht="33">
      <c r="A22" s="10"/>
      <c r="B22" s="31" t="s">
        <v>29</v>
      </c>
      <c r="C22" s="35"/>
      <c r="D22" s="33">
        <v>1</v>
      </c>
      <c r="E22" s="62"/>
      <c r="F22" s="63"/>
      <c r="G22" s="63"/>
      <c r="H22" s="64"/>
    </row>
    <row r="23" spans="1:8" ht="15.75">
      <c r="A23" s="9" t="s">
        <v>11</v>
      </c>
      <c r="B23" s="14" t="s">
        <v>30</v>
      </c>
      <c r="C23" s="30"/>
      <c r="D23" s="30" t="s">
        <v>61</v>
      </c>
      <c r="E23" s="83"/>
      <c r="F23" s="84"/>
      <c r="G23" s="84"/>
      <c r="H23" s="85"/>
    </row>
    <row r="24" spans="1:8" ht="33">
      <c r="A24" s="10"/>
      <c r="B24" s="31" t="s">
        <v>31</v>
      </c>
      <c r="C24" s="35"/>
      <c r="D24" s="33">
        <v>2</v>
      </c>
      <c r="E24" s="62"/>
      <c r="F24" s="63"/>
      <c r="G24" s="63"/>
      <c r="H24" s="64"/>
    </row>
    <row r="25" spans="1:8" ht="33">
      <c r="A25" s="10"/>
      <c r="B25" s="31" t="s">
        <v>32</v>
      </c>
      <c r="C25" s="35"/>
      <c r="D25" s="33">
        <v>1</v>
      </c>
      <c r="E25" s="62"/>
      <c r="F25" s="63"/>
      <c r="G25" s="63"/>
      <c r="H25" s="64"/>
    </row>
    <row r="26" spans="1:8" ht="33">
      <c r="A26" s="10"/>
      <c r="B26" s="31" t="s">
        <v>92</v>
      </c>
      <c r="C26" s="35"/>
      <c r="D26" s="33">
        <v>0.5</v>
      </c>
      <c r="E26" s="62"/>
      <c r="F26" s="63"/>
      <c r="G26" s="63"/>
      <c r="H26" s="64"/>
    </row>
    <row r="27" spans="1:8" ht="31.5">
      <c r="A27" s="9" t="s">
        <v>20</v>
      </c>
      <c r="B27" s="14" t="s">
        <v>98</v>
      </c>
      <c r="C27" s="30"/>
      <c r="D27" s="30" t="s">
        <v>93</v>
      </c>
      <c r="E27" s="83"/>
      <c r="F27" s="84"/>
      <c r="G27" s="84"/>
      <c r="H27" s="85"/>
    </row>
    <row r="28" spans="1:8" ht="49.5">
      <c r="A28" s="10"/>
      <c r="B28" s="46" t="s">
        <v>99</v>
      </c>
      <c r="C28" s="35"/>
      <c r="D28" s="33">
        <v>2</v>
      </c>
      <c r="E28" s="62"/>
      <c r="F28" s="63"/>
      <c r="G28" s="63"/>
      <c r="H28" s="64"/>
    </row>
    <row r="29" spans="1:8" ht="33">
      <c r="A29" s="10"/>
      <c r="B29" s="31" t="s">
        <v>33</v>
      </c>
      <c r="C29" s="35"/>
      <c r="D29" s="33">
        <v>1</v>
      </c>
      <c r="E29" s="62"/>
      <c r="F29" s="63"/>
      <c r="G29" s="63"/>
      <c r="H29" s="64"/>
    </row>
    <row r="30" spans="1:8" ht="33">
      <c r="A30" s="10"/>
      <c r="B30" s="57" t="s">
        <v>117</v>
      </c>
      <c r="C30" s="35"/>
      <c r="D30" s="33">
        <v>0.5</v>
      </c>
      <c r="E30" s="62"/>
      <c r="F30" s="63"/>
      <c r="G30" s="63"/>
      <c r="H30" s="64"/>
    </row>
    <row r="31" spans="1:8" ht="31.5">
      <c r="A31" s="9" t="s">
        <v>34</v>
      </c>
      <c r="B31" s="14" t="s">
        <v>94</v>
      </c>
      <c r="C31" s="30"/>
      <c r="D31" s="30" t="s">
        <v>61</v>
      </c>
      <c r="E31" s="83"/>
      <c r="F31" s="84"/>
      <c r="G31" s="84"/>
      <c r="H31" s="85"/>
    </row>
    <row r="32" spans="1:8" ht="33">
      <c r="A32" s="10"/>
      <c r="B32" s="58" t="s">
        <v>122</v>
      </c>
      <c r="C32" s="35"/>
      <c r="D32" s="33">
        <v>2</v>
      </c>
      <c r="E32" s="62"/>
      <c r="F32" s="63"/>
      <c r="G32" s="63"/>
      <c r="H32" s="64"/>
    </row>
    <row r="33" spans="1:8" ht="33">
      <c r="A33" s="10"/>
      <c r="B33" s="31" t="s">
        <v>35</v>
      </c>
      <c r="C33" s="35"/>
      <c r="D33" s="33">
        <v>1</v>
      </c>
      <c r="E33" s="62"/>
      <c r="F33" s="63"/>
      <c r="G33" s="63"/>
      <c r="H33" s="64"/>
    </row>
    <row r="34" spans="1:8" ht="16.5">
      <c r="A34" s="10"/>
      <c r="B34" s="31" t="s">
        <v>36</v>
      </c>
      <c r="C34" s="35"/>
      <c r="D34" s="33">
        <v>0</v>
      </c>
      <c r="E34" s="62"/>
      <c r="F34" s="63"/>
      <c r="G34" s="63"/>
      <c r="H34" s="64"/>
    </row>
    <row r="35" spans="1:8" ht="31.5">
      <c r="A35" s="9" t="s">
        <v>37</v>
      </c>
      <c r="B35" s="14" t="s">
        <v>38</v>
      </c>
      <c r="C35" s="30"/>
      <c r="D35" s="30" t="s">
        <v>61</v>
      </c>
      <c r="E35" s="83"/>
      <c r="F35" s="84"/>
      <c r="G35" s="84"/>
      <c r="H35" s="85"/>
    </row>
    <row r="36" spans="1:8" ht="66">
      <c r="A36" s="10"/>
      <c r="B36" s="46" t="s">
        <v>118</v>
      </c>
      <c r="C36" s="35"/>
      <c r="D36" s="33">
        <v>2</v>
      </c>
      <c r="E36" s="62"/>
      <c r="F36" s="63"/>
      <c r="G36" s="63"/>
      <c r="H36" s="64"/>
    </row>
    <row r="37" spans="1:8" ht="33">
      <c r="A37" s="10"/>
      <c r="B37" s="31" t="s">
        <v>39</v>
      </c>
      <c r="C37" s="35"/>
      <c r="D37" s="33">
        <v>1</v>
      </c>
      <c r="E37" s="62"/>
      <c r="F37" s="63"/>
      <c r="G37" s="63"/>
      <c r="H37" s="64"/>
    </row>
    <row r="38" spans="1:8" ht="33">
      <c r="A38" s="10"/>
      <c r="B38" s="31" t="s">
        <v>40</v>
      </c>
      <c r="C38" s="35"/>
      <c r="D38" s="33">
        <v>0</v>
      </c>
      <c r="E38" s="62"/>
      <c r="F38" s="63"/>
      <c r="G38" s="63"/>
      <c r="H38" s="64"/>
    </row>
    <row r="39" spans="1:8" ht="15.75">
      <c r="A39" s="36" t="s">
        <v>41</v>
      </c>
      <c r="B39" s="37" t="s">
        <v>42</v>
      </c>
      <c r="C39" s="38"/>
      <c r="D39" s="38" t="s">
        <v>61</v>
      </c>
      <c r="E39" s="83"/>
      <c r="F39" s="84"/>
      <c r="G39" s="84"/>
      <c r="H39" s="85"/>
    </row>
    <row r="40" spans="1:8" ht="33">
      <c r="A40" s="10"/>
      <c r="B40" s="31" t="s">
        <v>101</v>
      </c>
      <c r="C40" s="35"/>
      <c r="D40" s="33">
        <v>2</v>
      </c>
      <c r="E40" s="62"/>
      <c r="F40" s="63"/>
      <c r="G40" s="63"/>
      <c r="H40" s="64"/>
    </row>
    <row r="41" spans="1:8" ht="33">
      <c r="A41" s="10"/>
      <c r="B41" s="31" t="s">
        <v>100</v>
      </c>
      <c r="C41" s="35"/>
      <c r="D41" s="33">
        <v>1</v>
      </c>
      <c r="E41" s="62"/>
      <c r="F41" s="63"/>
      <c r="G41" s="63"/>
      <c r="H41" s="64"/>
    </row>
    <row r="42" spans="1:8" ht="33">
      <c r="A42" s="10"/>
      <c r="B42" s="31" t="s">
        <v>102</v>
      </c>
      <c r="C42" s="35"/>
      <c r="D42" s="33">
        <v>0</v>
      </c>
      <c r="E42" s="62"/>
      <c r="F42" s="63"/>
      <c r="G42" s="63"/>
      <c r="H42" s="64"/>
    </row>
    <row r="43" spans="1:8" ht="31.5">
      <c r="A43" s="9" t="s">
        <v>43</v>
      </c>
      <c r="B43" s="14" t="s">
        <v>44</v>
      </c>
      <c r="C43" s="30"/>
      <c r="D43" s="30" t="s">
        <v>61</v>
      </c>
      <c r="E43" s="83"/>
      <c r="F43" s="84"/>
      <c r="G43" s="84"/>
      <c r="H43" s="85"/>
    </row>
    <row r="44" spans="1:8" ht="33">
      <c r="A44" s="10"/>
      <c r="B44" s="31" t="s">
        <v>45</v>
      </c>
      <c r="C44" s="35"/>
      <c r="D44" s="33">
        <v>2</v>
      </c>
      <c r="E44" s="62"/>
      <c r="F44" s="63"/>
      <c r="G44" s="63"/>
      <c r="H44" s="64"/>
    </row>
    <row r="45" spans="1:8" ht="49.5">
      <c r="A45" s="10"/>
      <c r="B45" s="31" t="s">
        <v>46</v>
      </c>
      <c r="C45" s="35"/>
      <c r="D45" s="33">
        <v>1</v>
      </c>
      <c r="E45" s="62"/>
      <c r="F45" s="63"/>
      <c r="G45" s="63"/>
      <c r="H45" s="64"/>
    </row>
    <row r="46" spans="1:8" ht="22.5" customHeight="1">
      <c r="A46" s="10"/>
      <c r="B46" s="31" t="s">
        <v>47</v>
      </c>
      <c r="C46" s="35"/>
      <c r="D46" s="33">
        <v>0.5</v>
      </c>
      <c r="E46" s="62"/>
      <c r="F46" s="63"/>
      <c r="G46" s="63"/>
      <c r="H46" s="64"/>
    </row>
    <row r="47" spans="1:8" ht="15.75">
      <c r="A47" s="9" t="s">
        <v>48</v>
      </c>
      <c r="B47" s="14" t="s">
        <v>49</v>
      </c>
      <c r="C47" s="30"/>
      <c r="D47" s="39" t="s">
        <v>125</v>
      </c>
      <c r="E47" s="83"/>
      <c r="F47" s="84"/>
      <c r="G47" s="84"/>
      <c r="H47" s="85"/>
    </row>
    <row r="48" spans="1:8" ht="33">
      <c r="A48" s="10"/>
      <c r="B48" s="31" t="s">
        <v>103</v>
      </c>
      <c r="C48" s="35"/>
      <c r="D48" s="53">
        <v>2</v>
      </c>
      <c r="E48" s="62"/>
      <c r="F48" s="63"/>
      <c r="G48" s="63"/>
      <c r="H48" s="64"/>
    </row>
    <row r="49" spans="1:8" ht="33">
      <c r="A49" s="10"/>
      <c r="B49" s="31" t="s">
        <v>104</v>
      </c>
      <c r="C49" s="35"/>
      <c r="D49" s="33">
        <v>1</v>
      </c>
      <c r="E49" s="62"/>
      <c r="F49" s="63"/>
      <c r="G49" s="63"/>
      <c r="H49" s="64"/>
    </row>
    <row r="50" spans="1:8" ht="33">
      <c r="A50" s="10"/>
      <c r="B50" s="31" t="s">
        <v>105</v>
      </c>
      <c r="C50" s="35"/>
      <c r="D50" s="33">
        <v>0</v>
      </c>
      <c r="E50" s="62"/>
      <c r="F50" s="63"/>
      <c r="G50" s="63"/>
      <c r="H50" s="64"/>
    </row>
    <row r="51" spans="1:8" ht="31.5">
      <c r="A51" s="9" t="s">
        <v>50</v>
      </c>
      <c r="B51" s="14" t="s">
        <v>51</v>
      </c>
      <c r="C51" s="30"/>
      <c r="D51" s="30" t="s">
        <v>124</v>
      </c>
      <c r="E51" s="83"/>
      <c r="F51" s="84"/>
      <c r="G51" s="84"/>
      <c r="H51" s="85"/>
    </row>
    <row r="52" spans="1:8" ht="33">
      <c r="A52" s="10"/>
      <c r="B52" s="31" t="s">
        <v>106</v>
      </c>
      <c r="C52" s="35"/>
      <c r="D52" s="33">
        <v>2</v>
      </c>
      <c r="E52" s="62"/>
      <c r="F52" s="63"/>
      <c r="G52" s="63"/>
      <c r="H52" s="64"/>
    </row>
    <row r="53" spans="1:8" ht="16.5">
      <c r="A53" s="10"/>
      <c r="B53" s="31" t="s">
        <v>52</v>
      </c>
      <c r="C53" s="35"/>
      <c r="D53" s="33">
        <v>1</v>
      </c>
      <c r="E53" s="62"/>
      <c r="F53" s="63"/>
      <c r="G53" s="63"/>
      <c r="H53" s="64"/>
    </row>
    <row r="54" spans="1:8" ht="22.5" customHeight="1">
      <c r="A54" s="10"/>
      <c r="B54" s="46" t="s">
        <v>107</v>
      </c>
      <c r="C54" s="35"/>
      <c r="D54" s="33">
        <v>0.5</v>
      </c>
      <c r="E54" s="62"/>
      <c r="F54" s="63"/>
      <c r="G54" s="63"/>
      <c r="H54" s="64"/>
    </row>
    <row r="55" spans="1:8" ht="31.5">
      <c r="A55" s="9" t="s">
        <v>53</v>
      </c>
      <c r="B55" s="40" t="s">
        <v>54</v>
      </c>
      <c r="C55" s="30"/>
      <c r="D55" s="30" t="s">
        <v>126</v>
      </c>
      <c r="E55" s="83"/>
      <c r="F55" s="84"/>
      <c r="G55" s="84"/>
      <c r="H55" s="85"/>
    </row>
    <row r="56" spans="1:8" ht="16.5">
      <c r="A56" s="10"/>
      <c r="B56" s="31" t="s">
        <v>55</v>
      </c>
      <c r="C56" s="35"/>
      <c r="D56" s="33">
        <v>2</v>
      </c>
      <c r="E56" s="62"/>
      <c r="F56" s="63"/>
      <c r="G56" s="63"/>
      <c r="H56" s="64"/>
    </row>
    <row r="57" spans="1:8" ht="23.25" customHeight="1">
      <c r="A57" s="10"/>
      <c r="B57" s="31" t="s">
        <v>108</v>
      </c>
      <c r="C57" s="35"/>
      <c r="D57" s="33">
        <v>1</v>
      </c>
      <c r="E57" s="62"/>
      <c r="F57" s="63"/>
      <c r="G57" s="63"/>
      <c r="H57" s="64"/>
    </row>
    <row r="58" spans="1:8" ht="33">
      <c r="A58" s="10"/>
      <c r="B58" s="31" t="s">
        <v>109</v>
      </c>
      <c r="C58" s="35"/>
      <c r="D58" s="33">
        <v>0.5</v>
      </c>
      <c r="E58" s="62"/>
      <c r="F58" s="63"/>
      <c r="G58" s="63"/>
      <c r="H58" s="64"/>
    </row>
    <row r="59" spans="1:8" ht="16.5">
      <c r="A59" s="10"/>
      <c r="B59" s="31" t="s">
        <v>110</v>
      </c>
      <c r="C59" s="35"/>
      <c r="D59" s="33">
        <v>0</v>
      </c>
      <c r="E59" s="62"/>
      <c r="F59" s="63"/>
      <c r="G59" s="63"/>
      <c r="H59" s="64"/>
    </row>
    <row r="60" spans="1:8" ht="32.25" customHeight="1">
      <c r="A60" s="86" t="s">
        <v>111</v>
      </c>
      <c r="B60" s="87"/>
      <c r="C60" s="87"/>
      <c r="D60" s="87"/>
      <c r="E60" s="87"/>
      <c r="F60" s="87"/>
      <c r="G60" s="87"/>
      <c r="H60" s="88"/>
    </row>
    <row r="61" spans="1:8" ht="47.25">
      <c r="A61" s="9" t="s">
        <v>56</v>
      </c>
      <c r="B61" s="14" t="s">
        <v>112</v>
      </c>
      <c r="C61" s="30"/>
      <c r="D61" s="61" t="s">
        <v>119</v>
      </c>
      <c r="E61" s="89"/>
      <c r="F61" s="90"/>
      <c r="G61" s="90"/>
      <c r="H61" s="91"/>
    </row>
    <row r="62" spans="1:8" ht="33">
      <c r="A62" s="10"/>
      <c r="B62" s="31" t="s">
        <v>57</v>
      </c>
      <c r="C62" s="35"/>
      <c r="D62" s="33">
        <v>2</v>
      </c>
      <c r="E62" s="62"/>
      <c r="F62" s="63"/>
      <c r="G62" s="63"/>
      <c r="H62" s="64"/>
    </row>
    <row r="63" spans="1:8" ht="33">
      <c r="A63" s="10"/>
      <c r="B63" s="31" t="s">
        <v>58</v>
      </c>
      <c r="C63" s="35"/>
      <c r="D63" s="33">
        <v>1</v>
      </c>
      <c r="E63" s="62"/>
      <c r="F63" s="63"/>
      <c r="G63" s="63"/>
      <c r="H63" s="64"/>
    </row>
    <row r="64" spans="1:8" ht="33">
      <c r="A64" s="10"/>
      <c r="B64" s="31" t="s">
        <v>59</v>
      </c>
      <c r="C64" s="35"/>
      <c r="D64" s="33">
        <v>0</v>
      </c>
      <c r="E64" s="62"/>
      <c r="F64" s="63"/>
      <c r="G64" s="63"/>
      <c r="H64" s="64"/>
    </row>
    <row r="65" spans="1:8" ht="18">
      <c r="A65" s="10"/>
      <c r="B65" s="31" t="s">
        <v>86</v>
      </c>
      <c r="C65" s="55">
        <f>IF((C64+C63+C62+C59+C58+C57+C56+C54+C53+C52+C50+C49+C48+C46+C45+C44+C42+C41+C40+C38+C37+C36+C34+C33+C32+C30+C29+C28+C26+C25+C24+C22+C21)&gt;22,"Kļūda ievaddatos",(C64+C63+C62+C59+C58+C57+C56+C54+C53+C52+C50+C49+C48+C46+C45+C44+C42+C41+C40+C38+C37+C36+C34+C33+C32+C30+C29+C28+C26+C25+C24+C22+C21))</f>
        <v>0</v>
      </c>
      <c r="D65" s="12"/>
      <c r="E65" s="13"/>
      <c r="F65" s="13"/>
      <c r="G65" s="13"/>
      <c r="H65" s="13"/>
    </row>
    <row r="66" spans="1:8" ht="16.5">
      <c r="A66" s="92" t="s">
        <v>85</v>
      </c>
      <c r="B66" s="92"/>
      <c r="C66" s="92"/>
      <c r="D66" s="93"/>
      <c r="E66" s="93"/>
      <c r="F66" s="93"/>
      <c r="G66" s="93"/>
      <c r="H66" s="93"/>
    </row>
    <row r="67" spans="1:8" ht="32.25" customHeight="1">
      <c r="A67" s="98" t="s">
        <v>113</v>
      </c>
      <c r="B67" s="98"/>
      <c r="C67" s="98"/>
      <c r="D67" s="98"/>
      <c r="E67" s="98"/>
      <c r="F67" s="98"/>
      <c r="G67" s="98"/>
      <c r="H67" s="98"/>
    </row>
    <row r="68" spans="1:8" ht="44.25" customHeight="1">
      <c r="A68" s="94" t="s">
        <v>120</v>
      </c>
      <c r="B68" s="95"/>
      <c r="C68" s="95"/>
      <c r="D68" s="95"/>
      <c r="E68" s="95"/>
      <c r="F68" s="95"/>
      <c r="G68" s="95"/>
      <c r="H68" s="96"/>
    </row>
    <row r="69" spans="1:8" ht="63">
      <c r="A69" s="9" t="s">
        <v>4</v>
      </c>
      <c r="B69" s="51" t="s">
        <v>23</v>
      </c>
      <c r="C69" s="30" t="s">
        <v>24</v>
      </c>
      <c r="D69" s="52" t="s">
        <v>6</v>
      </c>
      <c r="E69" s="80" t="s">
        <v>25</v>
      </c>
      <c r="F69" s="81"/>
      <c r="G69" s="81"/>
      <c r="H69" s="97"/>
    </row>
    <row r="70" spans="1:8" ht="15.75">
      <c r="A70" s="9" t="s">
        <v>26</v>
      </c>
      <c r="B70" s="51" t="s">
        <v>60</v>
      </c>
      <c r="C70" s="30"/>
      <c r="D70" s="30" t="s">
        <v>80</v>
      </c>
      <c r="E70" s="89"/>
      <c r="F70" s="90"/>
      <c r="G70" s="90"/>
      <c r="H70" s="91"/>
    </row>
    <row r="71" spans="1:8" ht="49.5">
      <c r="A71" s="10"/>
      <c r="B71" s="31" t="s">
        <v>76</v>
      </c>
      <c r="C71" s="35"/>
      <c r="D71" s="33">
        <v>2</v>
      </c>
      <c r="E71" s="62"/>
      <c r="F71" s="63"/>
      <c r="G71" s="63"/>
      <c r="H71" s="64"/>
    </row>
    <row r="72" spans="1:8" ht="33">
      <c r="A72" s="10"/>
      <c r="B72" s="31" t="s">
        <v>77</v>
      </c>
      <c r="C72" s="35"/>
      <c r="D72" s="33">
        <v>1</v>
      </c>
      <c r="E72" s="62"/>
      <c r="F72" s="63"/>
      <c r="G72" s="63"/>
      <c r="H72" s="64"/>
    </row>
    <row r="73" spans="1:8" ht="33">
      <c r="A73" s="10"/>
      <c r="B73" s="31" t="s">
        <v>78</v>
      </c>
      <c r="C73" s="35"/>
      <c r="D73" s="33">
        <v>0.5</v>
      </c>
      <c r="E73" s="62"/>
      <c r="F73" s="63"/>
      <c r="G73" s="63"/>
      <c r="H73" s="64"/>
    </row>
    <row r="74" spans="1:8" ht="15.75">
      <c r="A74" s="9" t="s">
        <v>11</v>
      </c>
      <c r="B74" s="14" t="s">
        <v>62</v>
      </c>
      <c r="C74" s="30"/>
      <c r="D74" s="30" t="s">
        <v>128</v>
      </c>
      <c r="E74" s="83"/>
      <c r="F74" s="84"/>
      <c r="G74" s="84"/>
      <c r="H74" s="85"/>
    </row>
    <row r="75" spans="1:8" ht="49.5">
      <c r="A75" s="10"/>
      <c r="B75" s="31" t="s">
        <v>114</v>
      </c>
      <c r="C75" s="35"/>
      <c r="D75" s="33">
        <v>2</v>
      </c>
      <c r="E75" s="62"/>
      <c r="F75" s="63"/>
      <c r="G75" s="63"/>
      <c r="H75" s="64"/>
    </row>
    <row r="76" spans="1:8" ht="33">
      <c r="A76" s="10"/>
      <c r="B76" s="31" t="s">
        <v>63</v>
      </c>
      <c r="C76" s="35"/>
      <c r="D76" s="33">
        <v>1</v>
      </c>
      <c r="E76" s="62"/>
      <c r="F76" s="63"/>
      <c r="G76" s="63"/>
      <c r="H76" s="64"/>
    </row>
    <row r="77" spans="1:8" ht="16.5">
      <c r="A77" s="10"/>
      <c r="B77" s="31" t="s">
        <v>64</v>
      </c>
      <c r="C77" s="35"/>
      <c r="D77" s="33">
        <v>0.5</v>
      </c>
      <c r="E77" s="62"/>
      <c r="F77" s="63"/>
      <c r="G77" s="63"/>
      <c r="H77" s="64"/>
    </row>
    <row r="78" spans="1:8" ht="16.5">
      <c r="A78" s="10"/>
      <c r="B78" s="42" t="s">
        <v>65</v>
      </c>
      <c r="C78" s="35"/>
      <c r="D78" s="33">
        <v>0</v>
      </c>
      <c r="E78" s="62"/>
      <c r="F78" s="63"/>
      <c r="G78" s="63"/>
      <c r="H78" s="64"/>
    </row>
    <row r="79" spans="1:8" ht="77.25" customHeight="1">
      <c r="A79" s="9" t="s">
        <v>20</v>
      </c>
      <c r="B79" s="14" t="s">
        <v>123</v>
      </c>
      <c r="C79" s="30"/>
      <c r="D79" s="14" t="s">
        <v>129</v>
      </c>
      <c r="E79" s="83"/>
      <c r="F79" s="84"/>
      <c r="G79" s="84"/>
      <c r="H79" s="85"/>
    </row>
    <row r="80" spans="1:8" ht="33">
      <c r="A80" s="10"/>
      <c r="B80" s="29" t="s">
        <v>81</v>
      </c>
      <c r="C80" s="35"/>
      <c r="D80" s="33">
        <v>2</v>
      </c>
      <c r="E80" s="62"/>
      <c r="F80" s="63"/>
      <c r="G80" s="63"/>
      <c r="H80" s="64"/>
    </row>
    <row r="81" spans="1:8" ht="33">
      <c r="A81" s="10"/>
      <c r="B81" s="29" t="s">
        <v>82</v>
      </c>
      <c r="C81" s="35"/>
      <c r="D81" s="33">
        <v>1</v>
      </c>
      <c r="E81" s="62"/>
      <c r="F81" s="63"/>
      <c r="G81" s="63"/>
      <c r="H81" s="64"/>
    </row>
    <row r="82" spans="1:8" ht="33">
      <c r="A82" s="10"/>
      <c r="B82" s="11" t="s">
        <v>83</v>
      </c>
      <c r="C82" s="35"/>
      <c r="D82" s="33">
        <v>0</v>
      </c>
      <c r="E82" s="62"/>
      <c r="F82" s="63"/>
      <c r="G82" s="63"/>
      <c r="H82" s="64"/>
    </row>
    <row r="83" spans="1:8" ht="31.5">
      <c r="A83" s="9" t="s">
        <v>34</v>
      </c>
      <c r="B83" s="14" t="s">
        <v>66</v>
      </c>
      <c r="C83" s="30"/>
      <c r="D83" s="14" t="s">
        <v>130</v>
      </c>
      <c r="E83" s="83"/>
      <c r="F83" s="84"/>
      <c r="G83" s="84"/>
      <c r="H83" s="85"/>
    </row>
    <row r="84" spans="1:8" ht="49.5">
      <c r="A84" s="10"/>
      <c r="B84" s="31" t="s">
        <v>67</v>
      </c>
      <c r="C84" s="35"/>
      <c r="D84" s="33">
        <v>2</v>
      </c>
      <c r="E84" s="62"/>
      <c r="F84" s="63"/>
      <c r="G84" s="63"/>
      <c r="H84" s="64"/>
    </row>
    <row r="85" spans="1:8" ht="33">
      <c r="A85" s="10"/>
      <c r="B85" s="57" t="s">
        <v>121</v>
      </c>
      <c r="C85" s="35"/>
      <c r="D85" s="33">
        <v>1</v>
      </c>
      <c r="E85" s="62"/>
      <c r="F85" s="63"/>
      <c r="G85" s="63"/>
      <c r="H85" s="64"/>
    </row>
    <row r="86" spans="1:8" ht="36.75" customHeight="1">
      <c r="A86" s="10"/>
      <c r="B86" s="26" t="s">
        <v>68</v>
      </c>
      <c r="C86" s="35"/>
      <c r="D86" s="33">
        <v>0.5</v>
      </c>
      <c r="E86" s="62"/>
      <c r="F86" s="63"/>
      <c r="G86" s="63"/>
      <c r="H86" s="64"/>
    </row>
    <row r="87" spans="1:8" ht="18.75" thickBot="1">
      <c r="A87" s="15"/>
      <c r="B87" s="25" t="s">
        <v>79</v>
      </c>
      <c r="C87" s="56">
        <f>IF((C86+C85+C84+C82+C81+C80+C78+C77+C76+C75+C73+C72+C71)&gt;8,"Kļūda ievaddatos",C86+C85+C84+C82+C81+C80+C78+C77+C76+C75+C73+C72+C71)</f>
        <v>0</v>
      </c>
      <c r="D87" s="12"/>
      <c r="E87" s="13"/>
      <c r="F87" s="13"/>
      <c r="G87" s="13"/>
      <c r="H87" s="13"/>
    </row>
    <row r="88" spans="1:8" ht="18">
      <c r="A88" s="105" t="s">
        <v>84</v>
      </c>
      <c r="B88" s="105"/>
      <c r="C88" s="27"/>
      <c r="D88" s="27"/>
      <c r="E88" s="28"/>
      <c r="F88" s="28"/>
      <c r="G88" s="28"/>
      <c r="H88" s="28"/>
    </row>
    <row r="89" spans="1:8" ht="33.75" customHeight="1">
      <c r="A89" s="103" t="s">
        <v>95</v>
      </c>
      <c r="B89" s="103"/>
      <c r="C89" s="103"/>
      <c r="D89" s="103"/>
      <c r="E89" s="103"/>
      <c r="F89" s="103"/>
      <c r="G89" s="103"/>
      <c r="H89" s="103"/>
    </row>
    <row r="90" spans="1:8" ht="22.5" customHeight="1">
      <c r="A90" s="104" t="s">
        <v>115</v>
      </c>
      <c r="B90" s="68"/>
      <c r="C90" s="68"/>
      <c r="D90" s="68"/>
      <c r="E90" s="68"/>
      <c r="F90" s="68"/>
      <c r="G90" s="68"/>
      <c r="H90" s="68"/>
    </row>
    <row r="91" spans="1:8" ht="16.5">
      <c r="A91" s="16" t="s">
        <v>26</v>
      </c>
      <c r="B91" s="68" t="s">
        <v>69</v>
      </c>
      <c r="C91" s="68"/>
      <c r="D91" s="68"/>
      <c r="E91" s="68"/>
      <c r="F91" s="68"/>
      <c r="G91" s="68"/>
      <c r="H91" s="68"/>
    </row>
    <row r="92" spans="1:8" ht="23.25" customHeight="1">
      <c r="A92" s="17" t="s">
        <v>11</v>
      </c>
      <c r="B92" s="18" t="s">
        <v>70</v>
      </c>
      <c r="C92" s="7"/>
      <c r="D92" s="7"/>
      <c r="E92" s="18"/>
      <c r="F92" s="18"/>
      <c r="G92" s="18"/>
      <c r="H92" s="18"/>
    </row>
    <row r="93" spans="1:8" ht="18">
      <c r="A93" s="18" t="s">
        <v>71</v>
      </c>
      <c r="B93" s="19"/>
      <c r="C93" s="1"/>
      <c r="D93" s="1"/>
      <c r="E93" s="19"/>
      <c r="F93" s="19"/>
      <c r="G93" s="19"/>
      <c r="H93" s="19"/>
    </row>
    <row r="94" spans="1:8" ht="18">
      <c r="A94" s="17"/>
      <c r="B94" s="19"/>
      <c r="C94" s="1"/>
      <c r="D94" s="1"/>
      <c r="E94" s="19"/>
      <c r="F94" s="19"/>
      <c r="G94" s="19"/>
      <c r="H94" s="19"/>
    </row>
    <row r="95" spans="1:8" ht="29.25" customHeight="1">
      <c r="A95" s="99" t="s">
        <v>72</v>
      </c>
      <c r="B95" s="99"/>
      <c r="C95" s="54">
        <f>C87+C65</f>
        <v>0</v>
      </c>
      <c r="D95" s="1"/>
      <c r="E95" s="19"/>
      <c r="F95" s="19"/>
      <c r="G95" s="19"/>
      <c r="H95" s="19"/>
    </row>
    <row r="96" spans="1:8" ht="31.5" customHeight="1">
      <c r="A96" s="20" t="s">
        <v>73</v>
      </c>
      <c r="B96" s="21"/>
      <c r="C96" s="1"/>
      <c r="D96" s="1"/>
      <c r="E96" s="19"/>
      <c r="F96" s="19"/>
      <c r="G96" s="19"/>
      <c r="H96" s="19"/>
    </row>
    <row r="97" spans="1:8" ht="37.5" customHeight="1">
      <c r="A97" s="100" t="s">
        <v>87</v>
      </c>
      <c r="B97" s="100"/>
      <c r="C97" s="101" t="s">
        <v>74</v>
      </c>
      <c r="D97" s="101"/>
      <c r="E97" s="19"/>
      <c r="F97" s="19"/>
      <c r="G97" s="19"/>
      <c r="H97" s="19"/>
    </row>
    <row r="98" spans="1:8" ht="16.5">
      <c r="A98" s="17"/>
      <c r="B98" s="19"/>
      <c r="C98" s="102" t="s">
        <v>75</v>
      </c>
      <c r="D98" s="102"/>
      <c r="E98" s="19"/>
      <c r="F98" s="19"/>
      <c r="G98" s="19"/>
      <c r="H98" s="19"/>
    </row>
    <row r="99" spans="1:8" ht="18">
      <c r="A99" s="17"/>
      <c r="B99" s="19"/>
      <c r="C99" s="1"/>
      <c r="D99" s="1"/>
      <c r="E99" s="19"/>
      <c r="F99" s="19"/>
      <c r="G99" s="19"/>
      <c r="H99" s="19"/>
    </row>
    <row r="100" spans="1:8">
      <c r="A100" s="22"/>
      <c r="C100" s="23"/>
      <c r="D100" s="23"/>
    </row>
    <row r="101" spans="1:8">
      <c r="A101" s="22"/>
      <c r="C101" s="23"/>
      <c r="D101" s="23"/>
    </row>
    <row r="102" spans="1:8">
      <c r="A102" s="22"/>
      <c r="C102" s="23"/>
      <c r="D102" s="23"/>
    </row>
  </sheetData>
  <mergeCells count="85">
    <mergeCell ref="A95:B95"/>
    <mergeCell ref="A97:B97"/>
    <mergeCell ref="C97:D97"/>
    <mergeCell ref="C98:D98"/>
    <mergeCell ref="E84:H84"/>
    <mergeCell ref="E85:H85"/>
    <mergeCell ref="E86:H86"/>
    <mergeCell ref="A89:H89"/>
    <mergeCell ref="A90:H90"/>
    <mergeCell ref="B91:H91"/>
    <mergeCell ref="A88:B88"/>
    <mergeCell ref="E83:H83"/>
    <mergeCell ref="E72:H72"/>
    <mergeCell ref="E73:H73"/>
    <mergeCell ref="E74:H74"/>
    <mergeCell ref="E75:H75"/>
    <mergeCell ref="E76:H76"/>
    <mergeCell ref="E77:H77"/>
    <mergeCell ref="E78:H78"/>
    <mergeCell ref="E79:H79"/>
    <mergeCell ref="E80:H80"/>
    <mergeCell ref="E81:H81"/>
    <mergeCell ref="E82:H82"/>
    <mergeCell ref="E71:H71"/>
    <mergeCell ref="E58:H58"/>
    <mergeCell ref="E59:H59"/>
    <mergeCell ref="A60:H60"/>
    <mergeCell ref="E61:H61"/>
    <mergeCell ref="E62:H62"/>
    <mergeCell ref="E63:H63"/>
    <mergeCell ref="E64:H64"/>
    <mergeCell ref="A66:H66"/>
    <mergeCell ref="A68:H68"/>
    <mergeCell ref="E69:H69"/>
    <mergeCell ref="E70:H70"/>
    <mergeCell ref="A67:H67"/>
    <mergeCell ref="E57:H57"/>
    <mergeCell ref="E46:H46"/>
    <mergeCell ref="E47:H47"/>
    <mergeCell ref="E48:H48"/>
    <mergeCell ref="E49:H49"/>
    <mergeCell ref="E50:H50"/>
    <mergeCell ref="E51:H51"/>
    <mergeCell ref="E52:H52"/>
    <mergeCell ref="E53:H53"/>
    <mergeCell ref="E54:H54"/>
    <mergeCell ref="E55:H55"/>
    <mergeCell ref="E56:H56"/>
    <mergeCell ref="E45:H45"/>
    <mergeCell ref="E34:H34"/>
    <mergeCell ref="E35:H35"/>
    <mergeCell ref="E36:H36"/>
    <mergeCell ref="E37:H37"/>
    <mergeCell ref="E38:H38"/>
    <mergeCell ref="E39:H39"/>
    <mergeCell ref="E40:H40"/>
    <mergeCell ref="E41:H41"/>
    <mergeCell ref="E42:H42"/>
    <mergeCell ref="E43:H43"/>
    <mergeCell ref="E44:H44"/>
    <mergeCell ref="E33:H33"/>
    <mergeCell ref="E22:H22"/>
    <mergeCell ref="E23:H23"/>
    <mergeCell ref="E24:H24"/>
    <mergeCell ref="E25:H25"/>
    <mergeCell ref="E26:H26"/>
    <mergeCell ref="E27:H27"/>
    <mergeCell ref="E28:H28"/>
    <mergeCell ref="E29:H29"/>
    <mergeCell ref="E30:H30"/>
    <mergeCell ref="E31:H31"/>
    <mergeCell ref="E32:H32"/>
    <mergeCell ref="E21:H21"/>
    <mergeCell ref="A1:H1"/>
    <mergeCell ref="A2:H2"/>
    <mergeCell ref="A4:D4"/>
    <mergeCell ref="A8:H8"/>
    <mergeCell ref="A9:A10"/>
    <mergeCell ref="B9:B10"/>
    <mergeCell ref="A17:H17"/>
    <mergeCell ref="A18:H18"/>
    <mergeCell ref="E9:E10"/>
    <mergeCell ref="C9:D9"/>
    <mergeCell ref="E19:H19"/>
    <mergeCell ref="E20:H20"/>
  </mergeCells>
  <dataValidations count="7">
    <dataValidation type="whole" operator="equal" allowBlank="1" showInputMessage="1" showErrorMessage="1" error="Nepareizs lielums" sqref="C21">
      <formula1>2</formula1>
    </dataValidation>
    <dataValidation type="whole" operator="equal" allowBlank="1" showInputMessage="1" showErrorMessage="1" sqref="C22 C25">
      <formula1>1</formula1>
    </dataValidation>
    <dataValidation type="whole" operator="equal" allowBlank="1" showInputMessage="1" showErrorMessage="1" sqref="C24">
      <formula1>2</formula1>
    </dataValidation>
    <dataValidation type="decimal" operator="equal" allowBlank="1" showInputMessage="1" showErrorMessage="1" sqref="C26 C30 C54 C58 C73 C77 C86">
      <formula1>0.5</formula1>
    </dataValidation>
    <dataValidation type="decimal" operator="equal" allowBlank="1" showInputMessage="1" showErrorMessage="1" sqref="C28 C36 C40 C44 C48 C52 C56 C62 C71 C75 C80 C84">
      <formula1>2</formula1>
    </dataValidation>
    <dataValidation type="decimal" operator="equal" allowBlank="1" showInputMessage="1" showErrorMessage="1" sqref="C29 C37 C41 C45 C49 C53 C57 C63 C72 C76 C81 C85">
      <formula1>1</formula1>
    </dataValidation>
    <dataValidation type="decimal" operator="equal" allowBlank="1" showInputMessage="1" showErrorMessage="1" sqref="C38 C42 C46 C50 C59 C64 C78:D78 C82 C34">
      <formula1>0</formula1>
    </dataValidation>
  </dataValidations>
  <pageMargins left="0.70866141732283472" right="0.70866141732283472" top="0.74803149606299213" bottom="0.74803149606299213" header="0.31496062992125984" footer="0.31496062992125984"/>
  <pageSetup paperSize="9" scale="64" orientation="portrait" r:id="rId1"/>
  <rowBreaks count="2" manualBreakCount="2">
    <brk id="35" max="16383"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4_Riciba</vt:lpstr>
      <vt:lpstr>'4_Riciba'!Print_Area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Liga</dc:creator>
  <cp:lastModifiedBy>Sandis</cp:lastModifiedBy>
  <cp:lastPrinted>2018-10-25T07:50:26Z</cp:lastPrinted>
  <dcterms:created xsi:type="dcterms:W3CDTF">2017-03-17T15:38:36Z</dcterms:created>
  <dcterms:modified xsi:type="dcterms:W3CDTF">2022-01-27T09:20:58Z</dcterms:modified>
</cp:coreProperties>
</file>