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5030" windowHeight="11100"/>
  </bookViews>
  <sheets>
    <sheet name="4_Riciba" sheetId="1" r:id="rId1"/>
  </sheets>
  <definedNames>
    <definedName name="_xlnm.Print_Area" localSheetId="0">'4_Riciba'!$A$1:$H$102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65" i="1"/>
  <c r="C87"/>
  <c r="C95" l="1"/>
</calcChain>
</file>

<file path=xl/sharedStrings.xml><?xml version="1.0" encoding="utf-8"?>
<sst xmlns="http://schemas.openxmlformats.org/spreadsheetml/2006/main" count="153" uniqueCount="131">
  <si>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</si>
  <si>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</si>
  <si>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</si>
  <si>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</si>
  <si>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</si>
  <si>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</si>
  <si>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</si>
  <si>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</si>
  <si>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</si>
  <si>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</si>
  <si>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</si>
  <si>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</si>
  <si>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</si>
  <si>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</si>
  <si>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</si>
  <si>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</si>
  <si>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2.2.</t>
  </si>
  <si>
    <t>pamatojums, aktivitātes</t>
  </si>
  <si>
    <t>2.3.</t>
  </si>
  <si>
    <t xml:space="preserve">vieta </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</si>
  <si>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</si>
  <si>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</si>
  <si>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</si>
  <si>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</si>
  <si>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</si>
  <si>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</si>
  <si>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</si>
  <si>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</si>
  <si>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</si>
  <si>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</si>
  <si>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</si>
  <si>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</si>
  <si>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</si>
  <si>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</si>
  <si>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</si>
  <si>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</si>
  <si>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Vispār nav izvērtēti projekta ieviešanas riski.</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</si>
  <si>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</si>
  <si>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</si>
  <si>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</si>
  <si>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</si>
  <si>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</si>
  <si>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 xml:space="preserve">Plānotā projekta īstenošana ir atbilstoša  laika grafikam: </t>
  </si>
  <si>
    <t>7.</t>
  </si>
  <si>
    <t>Projektā ietvertas plānotās aktivitātes, rezultatīvie rādītāji ir pārbaudāmi un sasniedzami:</t>
  </si>
  <si>
    <t>Projektā aprakstītas plānotās aktivitātes, ietverta kvalitatīvu rezultātu sasniegšana, aktivitāšu rezultatīvie rādītāji ir pārbaudāmi.</t>
  </si>
  <si>
    <t xml:space="preserve">Projektā  nav pārliecinoši aprakstītas plānotās aktivitātes, ietverta nepārliecinoša rezultātu sasniegšana, aktivitāšu rezultatīvie rādītāji ir pārbaudāmi tikai daļēji. </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</si>
  <si>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</si>
  <si>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</si>
  <si>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</si>
  <si>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</si>
  <si>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</si>
  <si>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Plānota publicitāte, trūkst izvērstas sabiedrības informēšanas aktivitātes.</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</si>
  <si>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</si>
  <si>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</si>
  <si>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</si>
  <si>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</si>
  <si>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</si>
  <si>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iesniegums aizpildīs pilnīgi un pārliecinoši, trūkst kāds no pavaddokumentiem.</t>
  </si>
  <si>
    <t>Projekta iesniegums aizpildīs nepilnīgi, nav pievienoti visi nepieciešamie pavaddokumenti.</t>
  </si>
  <si>
    <t>Projekta aktualitātes pamatojums:</t>
  </si>
  <si>
    <t>B</t>
  </si>
  <si>
    <t>Projekta novitāte un inovatīvu risinājumu pakāpe:</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</si>
  <si>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</si>
  <si>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</si>
  <si>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</si>
  <si>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</si>
  <si>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</si>
  <si>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</si>
  <si>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</si>
  <si>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</si>
  <si>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</si>
  <si>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Projektam piešķirtais kopējais punktu skaits   ____________  punkti</t>
  </si>
  <si>
    <t>Datums  _____________</t>
  </si>
  <si>
    <t>/_________________/</t>
  </si>
  <si>
    <t>Vārds, Uzvārds</t>
  </si>
  <si>
    <t>Projekts paredz izveidot jaunu sabiedrisko pakalpojumu pieejamības vietu, kur līdz tam tādas nav bijis, un paredz sabiedrībai nozīmīgas vietas labiekārtošanu.</t>
  </si>
  <si>
    <t>Projekts uzlabo jau esoša sabiedrisko pakalpojumu piedāvājuma kvalitāti un paredz labiekārtot publisko infrastruktūru.</t>
  </si>
  <si>
    <t>Projekts piedāvā izveidot sabiedrisko pakalpojumu piedāvājumu, kāds vietējiem iedzīvotājiem jau ir pieejams.</t>
  </si>
  <si>
    <r>
      <t xml:space="preserve">   (Maksimālais kopējais punktu skaits 8)                                    </t>
    </r>
    <r>
      <rPr>
        <b/>
        <sz val="11"/>
        <color theme="1"/>
        <rFont val="Arial Narrow"/>
        <family val="2"/>
        <charset val="186"/>
      </rPr>
      <t xml:space="preserve"> kopā:</t>
    </r>
  </si>
  <si>
    <t>A, B</t>
  </si>
  <si>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</si>
  <si>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</si>
  <si>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</si>
  <si>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r>
      <t>(</t>
    </r>
    <r>
      <rPr>
        <b/>
        <sz val="11"/>
        <color theme="1"/>
        <rFont val="Verdana"/>
        <family val="2"/>
        <charset val="186"/>
      </rPr>
      <t>²</t>
    </r>
    <r>
      <rPr>
        <b/>
        <sz val="11"/>
        <color theme="1"/>
        <rFont val="Arial Narrow"/>
        <family val="2"/>
        <charset val="186"/>
      </rPr>
      <t xml:space="preserve">)  Atbilstoši 13.10.2015. MK Not. Nr.590 5.2.punktam.  </t>
    </r>
  </si>
  <si>
    <r>
      <rPr>
        <sz val="11"/>
        <color theme="1"/>
        <rFont val="Arial"/>
        <family val="2"/>
        <charset val="186"/>
      </rPr>
      <t xml:space="preserve"> </t>
    </r>
    <r>
      <rPr>
        <b/>
        <sz val="11"/>
        <color theme="1"/>
        <rFont val="Arial"/>
        <family val="2"/>
        <charset val="186"/>
      </rPr>
      <t xml:space="preserve"> (</t>
    </r>
    <r>
      <rPr>
        <b/>
        <sz val="11"/>
        <color theme="1"/>
        <rFont val="Verdana"/>
        <family val="2"/>
        <charset val="186"/>
      </rPr>
      <t>¹</t>
    </r>
    <r>
      <rPr>
        <b/>
        <sz val="11"/>
        <color theme="1"/>
        <rFont val="Arial"/>
        <family val="2"/>
        <charset val="186"/>
      </rPr>
      <t>)</t>
    </r>
    <r>
      <rPr>
        <b/>
        <sz val="11"/>
        <color theme="1"/>
        <rFont val="Verdana"/>
        <family val="2"/>
        <charset val="186"/>
      </rPr>
      <t xml:space="preserve"> </t>
    </r>
    <r>
      <rPr>
        <b/>
        <sz val="11"/>
        <color theme="1"/>
        <rFont val="Arial Narrow"/>
        <family val="2"/>
        <charset val="186"/>
      </rPr>
      <t>Atbilstoši 13.10.2015. MK Not. Nr.590 44.punktam.</t>
    </r>
    <r>
      <rPr>
        <sz val="11"/>
        <color theme="1"/>
        <rFont val="Arial Narrow"/>
        <family val="2"/>
        <charset val="186"/>
      </rPr>
      <t xml:space="preserve">  </t>
    </r>
  </si>
  <si>
    <r>
      <t xml:space="preserve">(Maksimālais kopējais punktu skaits 22)                                                </t>
    </r>
    <r>
      <rPr>
        <b/>
        <sz val="11"/>
        <color theme="1"/>
        <rFont val="Arial Narrow"/>
        <family val="2"/>
        <charset val="186"/>
      </rPr>
      <t xml:space="preserve"> kopā:</t>
    </r>
  </si>
  <si>
    <t>Paraksts _______________________</t>
  </si>
  <si>
    <t>LEADER projekta pašnovērtējuma lapa 12.kārta</t>
  </si>
  <si>
    <t>3. Rīcība.        Vides labiekārtošana pakalpojumu pieejamības un kvalitātes uzlabošanai.</t>
  </si>
  <si>
    <t>B1</t>
  </si>
  <si>
    <t>B2</t>
  </si>
  <si>
    <t>Nepilnīgi aprakstīta esošā situācija, vāji argumentēts plānotās rīcības un aktivitāšu pamatojums.</t>
  </si>
  <si>
    <t>B.2.6., D</t>
  </si>
  <si>
    <r>
      <t xml:space="preserve">Projekta ieviešanas risku </t>
    </r>
    <r>
      <rPr>
        <sz val="12"/>
        <color theme="1"/>
        <rFont val="Arial Narrow"/>
        <family val="2"/>
        <charset val="186"/>
      </rPr>
      <t>(laika, darbaspēka, finanšu, juridiskie, administratīvie)</t>
    </r>
    <r>
      <rPr>
        <b/>
        <sz val="12"/>
        <color theme="1"/>
        <rFont val="Arial Narrow"/>
        <family val="2"/>
        <charset val="186"/>
      </rPr>
      <t xml:space="preserve"> izvērtējums un to novēršanas iespējas:</t>
    </r>
  </si>
  <si>
    <r>
      <t xml:space="preserve">Maksimāli iegūstamais punktu skaits ((otrais līmenis = 22 + trešais līmenis = 8) x 3 vērtētāji) ir </t>
    </r>
    <r>
      <rPr>
        <b/>
        <sz val="11"/>
        <color theme="1"/>
        <rFont val="Arial Narrow"/>
        <family val="2"/>
        <charset val="186"/>
      </rPr>
      <t>90 punkti</t>
    </r>
    <r>
      <rPr>
        <sz val="11"/>
        <color theme="1"/>
        <rFont val="Arial Narrow"/>
        <family val="2"/>
        <charset val="186"/>
      </rPr>
      <t>. Minimālais punktu skaits</t>
    </r>
    <r>
      <rPr>
        <b/>
        <sz val="11"/>
        <color theme="1"/>
        <rFont val="Arial Narrow"/>
        <family val="2"/>
        <charset val="186"/>
      </rPr>
      <t xml:space="preserve"> pozitīva lēmuma saņemšanai </t>
    </r>
    <r>
      <rPr>
        <sz val="11"/>
        <color theme="1"/>
        <rFont val="Arial Narrow"/>
        <family val="2"/>
        <charset val="186"/>
      </rPr>
      <t>par projekta pieteikuma atbilstību vietējās attīstības stratēģijai - 60%, kas atbilst 54 punktiem.</t>
    </r>
  </si>
  <si>
    <r>
      <rPr>
        <b/>
        <sz val="11"/>
        <color theme="1"/>
        <rFont val="Arial Narrow"/>
        <family val="2"/>
        <charset val="186"/>
      </rPr>
      <t>Pirmais līmenis. Formālie vērtēšanas kritēriji</t>
    </r>
    <r>
      <rPr>
        <sz val="11"/>
        <color theme="1"/>
        <rFont val="Arial Narrow"/>
        <family val="2"/>
        <charset val="186"/>
      </rPr>
      <t xml:space="preserve"> projekta atbilstības noteikšanai stratēģijas noteiktajai rīcībai. Kritēriji tiek vērtēti ar </t>
    </r>
    <r>
      <rPr>
        <i/>
        <sz val="11"/>
        <color theme="1"/>
        <rFont val="Arial Narrow"/>
        <family val="2"/>
        <charset val="186"/>
      </rPr>
      <t>Jā</t>
    </r>
    <r>
      <rPr>
        <sz val="11"/>
        <color theme="1"/>
        <rFont val="Arial Narrow"/>
        <family val="2"/>
        <charset val="186"/>
      </rPr>
      <t xml:space="preserve"> vai </t>
    </r>
    <r>
      <rPr>
        <i/>
        <sz val="11"/>
        <color theme="1"/>
        <rFont val="Arial Narrow"/>
        <family val="2"/>
        <charset val="186"/>
      </rPr>
      <t>Nē.</t>
    </r>
    <r>
      <rPr>
        <sz val="11"/>
        <color theme="1"/>
        <rFont val="Arial Narrow"/>
        <family val="2"/>
        <charset val="186"/>
      </rPr>
      <t xml:space="preserve"> </t>
    </r>
  </si>
  <si>
    <r>
      <rPr>
        <b/>
        <sz val="11"/>
        <color theme="1"/>
        <rFont val="Arial Narrow"/>
        <family val="2"/>
        <charset val="186"/>
      </rPr>
      <t>Otrais līmenis.</t>
    </r>
    <r>
      <rPr>
        <sz val="11"/>
        <color theme="1"/>
        <rFont val="Arial Narrow"/>
        <family val="2"/>
        <charset val="186"/>
      </rPr>
      <t xml:space="preserve"> </t>
    </r>
    <r>
      <rPr>
        <b/>
        <sz val="11"/>
        <color theme="1"/>
        <rFont val="Arial Narrow"/>
        <family val="2"/>
        <charset val="186"/>
      </rPr>
      <t>Projekta nozīmība vietējās teritorijas attīstības kontekstā.</t>
    </r>
    <r>
      <rPr>
        <sz val="11"/>
        <color theme="1"/>
        <rFont val="Arial Narrow"/>
        <family val="2"/>
        <charset val="186"/>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</si>
  <si>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t>Projekta iniciēšanā ir iesaistīti vietējie iedzīvotāji, īstenošana tiek virzīta uz attiecīgās mērķgrupas vajadzību sasniegšanu:</t>
  </si>
  <si>
    <t>Pirms projekta pieteikuma sagatavošanas ir apzinātas iedzīvotāju vēlmes, attiecīgās mērķgrupas vajadzības (apliecinošs dokuments), plānotās rīcības sakrīt ar vietējās kopienas prioritārām vajadzībām.</t>
  </si>
  <si>
    <t>Plānotā projekta īstenošanā identificējamas neatbilstības ar laika grafiku, tomēr ir saglabāta loģiska ieviešanas kārtība.</t>
  </si>
  <si>
    <t>Plānotā projekta īstenošana ir secīgi pamatota un atbilst reāli iespējamam laika grafikam.</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</si>
  <si>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</si>
  <si>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</si>
  <si>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norādīta daļēji vai trūkst pamatojuma par reālām, tās nodrošināšanas iespējām.</t>
  </si>
  <si>
    <t>Projekta rezultātu plānotā ilgtspēja ir vāji pamatota, nesniedz skaidru priekšstatu par uzturēšanu.</t>
  </si>
  <si>
    <t xml:space="preserve">Ir iesniegts detalizēts publicitātes aktivitāšu apraksts, ir atsauce uz partnerību "Brasla", plānota sasniegto projekta rezultātu popularizēšana. </t>
  </si>
  <si>
    <t>Ir minēta tikai viena aktivitāte bez būtiskas ietekmes sabiedrības informēšanā.</t>
  </si>
  <si>
    <t xml:space="preserve">Iesniedzējs reģistrēts, deklarēts VRG teritorijā un darbojas tajā līdz 1 gadam. </t>
  </si>
  <si>
    <t>Iesniedzējs reģistrēts, deklarēts ārpus VRG teritorijas un ir darbojies tās teritorijā iepriekš.</t>
  </si>
  <si>
    <t>Gadījumā, ja neizpildās neviens iepriekš minētais nosacījums.</t>
  </si>
  <si>
    <t>D* Fiziskai personai, Izziņa vai izdruka no (Pilsonības un migrācijas lietu pārvaldes vai pašvaldības) reģistra par deklarēto dzīvesvietu, iesniedzama kopā ar projekta pieteikumu.</t>
  </si>
  <si>
    <r>
      <t xml:space="preserve">Projekta iesnieguma dokumentācijas gatavība, pievienoti visi nepieciešamie pavaddokumenti </t>
    </r>
    <r>
      <rPr>
        <sz val="12"/>
        <color theme="1"/>
        <rFont val="Verdana"/>
        <family val="2"/>
        <charset val="186"/>
      </rPr>
      <t>¹</t>
    </r>
    <r>
      <rPr>
        <b/>
        <sz val="12"/>
        <color theme="1"/>
        <rFont val="Arial Narrow"/>
        <family val="2"/>
        <charset val="186"/>
      </rPr>
      <t>:</t>
    </r>
  </si>
  <si>
    <t>* kritērijos minēto nosacījumu izpilde jānodrošina projekta īstenošanas laikā. Nosacījumu neizpildes gadījumā var tikt piemērota finanšu korekcija atbilstoši Ministru kabineta noteikumu Nr.598 6.pielikumam.</t>
  </si>
  <si>
    <r>
      <t xml:space="preserve">Projekta rezultāti paredz inovatīvus risinājumus problēmu novēršanai, vai vietējo kopienu vajadzībām plašākā </t>
    </r>
    <r>
      <rPr>
        <sz val="11"/>
        <rFont val="Arial Narrow"/>
        <family val="2"/>
        <charset val="186"/>
      </rPr>
      <t>VRG</t>
    </r>
    <r>
      <rPr>
        <sz val="11"/>
        <color theme="1"/>
        <rFont val="Arial Narrow"/>
        <family val="2"/>
        <charset val="186"/>
      </rPr>
      <t xml:space="preserve"> teritorijā vairāku blakusesošu pagastu robežās.</t>
    </r>
  </si>
  <si>
    <t>Gadījumos, ja vienas rīcības ietvaros vairākiem projektiem ir vienāds punktu skaits, projekti atbalstīšanas secībā sarindojami pēc sekojošiem rādītājiem:</t>
  </si>
  <si>
    <t>Projekta iesnieguma attiec.sadaļa</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</si>
  <si>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</si>
  <si>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</si>
  <si>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Projekta iesniegums; D</t>
  </si>
  <si>
    <r>
      <rPr>
        <b/>
        <sz val="11"/>
        <color theme="1"/>
        <rFont val="Arial Narrow"/>
        <family val="2"/>
        <charset val="186"/>
      </rPr>
      <t>Trešais līmenis. Specifiskie kritēriji,</t>
    </r>
    <r>
      <rPr>
        <sz val="11"/>
        <color theme="1"/>
        <rFont val="Arial Narrow"/>
        <family val="2"/>
        <charset val="186"/>
      </rPr>
      <t xml:space="preserve"> pēc kuriem tiek izvērtēta projektu pieteikumu nozīmība konkrētās rīcības ietvaros. Šajā līmenī iegūto punktu kopums tiek summēts ar otrajā līmenī iegūtajiem punktiem.</t>
    </r>
  </si>
  <si>
    <t>Projekta iesniedzējam vai īstenošanā piesaistītajiem speciālistiem ir neliela pieredze (mazāk kā 3 projekti), un zināšanas projektu vadīšanā.</t>
  </si>
  <si>
    <t>Ir norādīti, izvērtēti projekta ieviešanas riski, novērtēta to ietekme un analizētas to novēršanas iespējas.</t>
  </si>
  <si>
    <r>
      <t xml:space="preserve">Projekta nozīmība vienmērīgā teritorijas attīstībā (saņemtais publiskais finansējums 5.2.aktivitātē </t>
    </r>
    <r>
      <rPr>
        <b/>
        <sz val="12"/>
        <color theme="1"/>
        <rFont val="Verdana"/>
        <family val="2"/>
        <charset val="186"/>
      </rPr>
      <t>²</t>
    </r>
    <r>
      <rPr>
        <b/>
        <sz val="12"/>
        <color theme="1"/>
        <rFont val="Arial Narrow"/>
        <family val="2"/>
        <charset val="186"/>
      </rPr>
      <t>). Kritērijs stājas spēkā no 3.kārtas.</t>
    </r>
  </si>
  <si>
    <t>B.2.6.</t>
  </si>
  <si>
    <t>B, C, D</t>
  </si>
  <si>
    <t>A, D*</t>
  </si>
  <si>
    <t>A., B.</t>
  </si>
  <si>
    <t>B.5</t>
  </si>
  <si>
    <t>Partnerības iekšējie dati, LEADER, B.9</t>
  </si>
  <si>
    <t>A., B.2.6. vai D (CV)</t>
  </si>
</sst>
</file>

<file path=xl/styles.xml><?xml version="1.0" encoding="utf-8"?>
<styleSheet xmlns="http://schemas.openxmlformats.org/spreadsheetml/2006/main">
  <fonts count="20">
    <font>
      <sz val="11"/>
      <color theme="1"/>
      <name val="Calibri"/>
      <family val="2"/>
      <charset val="186"/>
      <scheme val="minor"/>
    </font>
    <font>
      <b/>
      <sz val="14"/>
      <color theme="1"/>
      <name val="Arial Narrow"/>
      <family val="2"/>
      <charset val="186"/>
    </font>
    <font>
      <sz val="13"/>
      <color theme="1"/>
      <name val="Arial Narrow"/>
      <family val="2"/>
      <charset val="186"/>
    </font>
    <font>
      <sz val="14"/>
      <color theme="1"/>
      <name val="Arial Narrow"/>
      <family val="2"/>
      <charset val="186"/>
    </font>
    <font>
      <sz val="12"/>
      <color theme="1"/>
      <name val="Arial Narrow"/>
      <family val="2"/>
      <charset val="186"/>
    </font>
    <font>
      <b/>
      <sz val="12"/>
      <color theme="1"/>
      <name val="Arial Narrow"/>
      <family val="2"/>
      <charset val="186"/>
    </font>
    <font>
      <sz val="11"/>
      <color theme="1"/>
      <name val="Arial Narrow"/>
      <family val="2"/>
      <charset val="186"/>
    </font>
    <font>
      <b/>
      <sz val="11"/>
      <color theme="1"/>
      <name val="Arial Narrow"/>
      <family val="2"/>
      <charset val="186"/>
    </font>
    <font>
      <sz val="11"/>
      <color theme="1"/>
      <name val="Arial"/>
      <family val="2"/>
      <charset val="186"/>
    </font>
    <font>
      <b/>
      <sz val="11"/>
      <color theme="1"/>
      <name val="Arial"/>
      <family val="2"/>
      <charset val="186"/>
    </font>
    <font>
      <b/>
      <sz val="11"/>
      <color theme="1"/>
      <name val="Verdana"/>
      <family val="2"/>
      <charset val="186"/>
    </font>
    <font>
      <b/>
      <sz val="13"/>
      <color theme="1"/>
      <name val="Arial Narrow"/>
      <family val="2"/>
      <charset val="186"/>
    </font>
    <font>
      <sz val="11"/>
      <name val="Arial Narrow"/>
      <family val="2"/>
      <charset val="186"/>
    </font>
    <font>
      <b/>
      <sz val="13"/>
      <color rgb="FFFF0000"/>
      <name val="Arial Narrow"/>
      <family val="2"/>
      <charset val="186"/>
    </font>
    <font>
      <b/>
      <sz val="12"/>
      <name val="Arial Narrow"/>
      <family val="2"/>
      <charset val="186"/>
    </font>
    <font>
      <b/>
      <sz val="12"/>
      <color theme="1"/>
      <name val="Calibri"/>
      <family val="2"/>
      <charset val="186"/>
      <scheme val="minor"/>
    </font>
    <font>
      <i/>
      <sz val="11"/>
      <color theme="1"/>
      <name val="Arial Narrow"/>
      <family val="2"/>
      <charset val="186"/>
    </font>
    <font>
      <sz val="12"/>
      <color theme="1"/>
      <name val="Verdana"/>
      <family val="2"/>
      <charset val="186"/>
    </font>
    <font>
      <sz val="12"/>
      <name val="Arial Narrow"/>
      <family val="2"/>
      <charset val="186"/>
    </font>
    <font>
      <b/>
      <sz val="12"/>
      <color theme="1"/>
      <name val="Verdana"/>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s>
  <borders count="2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3" fillId="0" borderId="0" xfId="0" applyFont="1" applyAlignment="1">
      <alignment horizontal="center" vertical="center"/>
    </xf>
    <xf numFmtId="0" fontId="3" fillId="0" borderId="0" xfId="0" applyFont="1"/>
    <xf numFmtId="0" fontId="4"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0" xfId="0" applyFont="1"/>
    <xf numFmtId="0" fontId="3" fillId="0" borderId="0" xfId="0" applyFont="1" applyAlignment="1">
      <alignment horizontal="left" vertical="center"/>
    </xf>
    <xf numFmtId="0" fontId="1" fillId="0" borderId="0" xfId="0" applyFont="1" applyAlignment="1">
      <alignment vertical="center"/>
    </xf>
    <xf numFmtId="0" fontId="5" fillId="2" borderId="8"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3" fillId="0" borderId="20" xfId="0" applyFont="1" applyBorder="1" applyAlignment="1">
      <alignment horizontal="center" vertical="center"/>
    </xf>
    <xf numFmtId="0" fontId="6" fillId="0" borderId="21" xfId="0" applyFont="1" applyBorder="1"/>
    <xf numFmtId="0" fontId="5" fillId="2" borderId="6" xfId="0" applyFont="1" applyFill="1" applyBorder="1" applyAlignment="1">
      <alignment horizontal="left" vertical="center" wrapText="1"/>
    </xf>
    <xf numFmtId="0" fontId="6" fillId="0" borderId="9"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2" fillId="0" borderId="0" xfId="0" applyFont="1" applyAlignment="1">
      <alignment vertical="center"/>
    </xf>
    <xf numFmtId="0" fontId="2" fillId="0" borderId="0" xfId="0" applyFont="1"/>
    <xf numFmtId="0" fontId="0" fillId="0" borderId="0" xfId="0" applyAlignment="1">
      <alignment horizontal="center" vertical="center"/>
    </xf>
    <xf numFmtId="0" fontId="0" fillId="0" borderId="0" xfId="0" applyAlignment="1">
      <alignment vertical="center"/>
    </xf>
    <xf numFmtId="0" fontId="6" fillId="0" borderId="6" xfId="0" applyFont="1" applyBorder="1" applyAlignment="1">
      <alignment horizontal="left"/>
    </xf>
    <xf numFmtId="0" fontId="6" fillId="0" borderId="10" xfId="0" applyFont="1" applyBorder="1" applyAlignment="1">
      <alignment horizontal="left" wrapText="1"/>
    </xf>
    <xf numFmtId="0" fontId="6" fillId="0" borderId="6" xfId="0" applyFont="1" applyBorder="1" applyAlignment="1">
      <alignment horizontal="left" vertical="center" wrapText="1"/>
    </xf>
    <xf numFmtId="0" fontId="3" fillId="0" borderId="0" xfId="0" applyFont="1" applyBorder="1" applyAlignment="1">
      <alignment horizontal="center" vertical="center"/>
    </xf>
    <xf numFmtId="0" fontId="6" fillId="0" borderId="0" xfId="0" applyFont="1" applyBorder="1"/>
    <xf numFmtId="0" fontId="6" fillId="4" borderId="6"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6" xfId="0" applyFont="1" applyBorder="1" applyAlignment="1">
      <alignment horizontal="left" vertical="center" wrapText="1"/>
    </xf>
    <xf numFmtId="0" fontId="5" fillId="2" borderId="12" xfId="0" applyFont="1" applyFill="1" applyBorder="1" applyAlignment="1">
      <alignment horizontal="center" vertical="center"/>
    </xf>
    <xf numFmtId="0" fontId="4" fillId="0" borderId="6" xfId="0" applyFont="1" applyBorder="1" applyAlignment="1">
      <alignment horizontal="center" vertical="center"/>
    </xf>
    <xf numFmtId="0" fontId="4" fillId="3" borderId="6"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6" xfId="0" applyNumberFormat="1" applyFont="1" applyFill="1" applyBorder="1" applyAlignment="1">
      <alignment horizontal="left" vertical="center"/>
    </xf>
    <xf numFmtId="0" fontId="15" fillId="2" borderId="6"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5" fillId="2" borderId="6" xfId="0" applyFont="1" applyFill="1" applyBorder="1" applyAlignment="1">
      <alignment horizontal="left" wrapText="1"/>
    </xf>
    <xf numFmtId="0" fontId="6" fillId="0" borderId="7" xfId="0" applyFont="1" applyBorder="1" applyAlignment="1">
      <alignment horizontal="left"/>
    </xf>
    <xf numFmtId="0" fontId="6" fillId="0" borderId="6" xfId="0" applyFont="1" applyBorder="1" applyAlignment="1">
      <alignment horizontal="left" vertical="center"/>
    </xf>
    <xf numFmtId="0" fontId="6" fillId="0" borderId="10" xfId="0" applyFont="1" applyBorder="1" applyAlignment="1">
      <alignment wrapText="1"/>
    </xf>
    <xf numFmtId="0" fontId="6" fillId="0" borderId="10" xfId="0" applyFont="1" applyBorder="1" applyAlignment="1">
      <alignment horizontal="center" vertical="center"/>
    </xf>
    <xf numFmtId="0" fontId="6" fillId="0" borderId="11" xfId="0" applyFont="1" applyBorder="1"/>
    <xf numFmtId="0" fontId="12" fillId="0" borderId="6" xfId="0" applyFont="1" applyBorder="1" applyAlignment="1">
      <alignment horizontal="left" vertical="center" wrapText="1"/>
    </xf>
    <xf numFmtId="0" fontId="5" fillId="2" borderId="6"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xf>
    <xf numFmtId="0" fontId="14" fillId="2" borderId="2" xfId="0" applyFont="1" applyFill="1" applyBorder="1" applyAlignment="1">
      <alignment horizontal="left" vertical="center" wrapText="1"/>
    </xf>
    <xf numFmtId="0" fontId="5" fillId="2" borderId="6" xfId="0" applyFont="1" applyFill="1" applyBorder="1" applyAlignment="1">
      <alignment horizontal="left" vertical="center"/>
    </xf>
    <xf numFmtId="0" fontId="14" fillId="2" borderId="0" xfId="0" applyFont="1" applyFill="1" applyAlignment="1">
      <alignment horizontal="left" vertical="center" wrapText="1"/>
    </xf>
    <xf numFmtId="0" fontId="4" fillId="0" borderId="6" xfId="0" applyFont="1" applyFill="1" applyBorder="1" applyAlignment="1">
      <alignment horizontal="center" vertical="center"/>
    </xf>
    <xf numFmtId="0" fontId="13" fillId="0" borderId="0" xfId="0" applyFont="1" applyAlignment="1">
      <alignment horizontal="center" vertical="center"/>
    </xf>
    <xf numFmtId="0" fontId="18" fillId="4" borderId="6" xfId="0" applyFont="1" applyFill="1" applyBorder="1" applyAlignment="1">
      <alignment horizontal="center" vertical="center"/>
    </xf>
    <xf numFmtId="0" fontId="18" fillId="0" borderId="10" xfId="0" applyFont="1" applyBorder="1" applyAlignment="1">
      <alignment horizontal="center"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2"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6" fillId="0" borderId="0" xfId="0" applyFont="1" applyAlignment="1">
      <alignment horizontal="left" vertical="center" wrapText="1"/>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1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21" xfId="0" applyFont="1" applyFill="1" applyBorder="1" applyAlignment="1">
      <alignment horizontal="left" vertical="center"/>
    </xf>
    <xf numFmtId="0" fontId="6" fillId="0" borderId="0" xfId="0" applyFont="1" applyFill="1" applyBorder="1" applyAlignment="1">
      <alignment horizontal="left" vertical="center"/>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5" fillId="2" borderId="19" xfId="0" applyFont="1" applyFill="1" applyBorder="1" applyAlignment="1">
      <alignment horizontal="center" vertical="center"/>
    </xf>
    <xf numFmtId="0" fontId="6" fillId="0" borderId="0" xfId="0" applyFont="1" applyFill="1" applyBorder="1" applyAlignment="1">
      <alignment horizontal="left" vertical="center" wrapText="1"/>
    </xf>
    <xf numFmtId="0" fontId="11"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vertical="top" wrapText="1"/>
    </xf>
    <xf numFmtId="0" fontId="7" fillId="0" borderId="0" xfId="0" applyFont="1" applyAlignment="1">
      <alignment horizontal="left" vertical="center" wrapText="1"/>
    </xf>
    <xf numFmtId="0" fontId="7" fillId="0" borderId="1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8658</xdr:colOff>
      <xdr:row>0</xdr:row>
      <xdr:rowOff>0</xdr:rowOff>
    </xdr:from>
    <xdr:to>
      <xdr:col>1</xdr:col>
      <xdr:colOff>891886</xdr:colOff>
      <xdr:row>2</xdr:row>
      <xdr:rowOff>196273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14794" y="0"/>
          <a:ext cx="883228" cy="6378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2"/>
  <sheetViews>
    <sheetView tabSelected="1" view="pageBreakPreview" topLeftCell="A82" zoomScale="110" zoomScaleNormal="100" zoomScaleSheetLayoutView="110" workbookViewId="0">
      <selection activeCell="E83" sqref="E83:H83"/>
    </sheetView>
  </sheetViews>
  <sheetFormatPr defaultRowHeight="15"/>
  <cols>
    <col min="1" max="1" width="5.7109375" customWidth="1"/>
    <col min="2" max="2" width="61.7109375" customWidth="1"/>
    <col min="3" max="3" width="10.85546875" customWidth="1"/>
    <col min="4" max="4" width="10" customWidth="1"/>
    <col min="5" max="5" width="13.28515625" customWidth="1"/>
    <col min="8" max="8" width="10.42578125" customWidth="1"/>
  </cols>
  <sheetData>
    <row r="1" spans="1:8" ht="18">
      <c r="A1" s="65" t="s">
        <v>0</v>
      </c>
      <c r="B1" s="65"/>
      <c r="C1" s="65"/>
      <c r="D1" s="65"/>
      <c r="E1" s="65"/>
      <c r="F1" s="65"/>
      <c r="G1" s="65"/>
      <c r="H1" s="65"/>
    </row>
    <row r="2" spans="1:8" ht="17.25">
      <c r="A2" s="66" t="s">
        <v>88</v>
      </c>
      <c r="B2" s="66"/>
      <c r="C2" s="66"/>
      <c r="D2" s="66"/>
      <c r="E2" s="66"/>
      <c r="F2" s="66"/>
      <c r="G2" s="66"/>
      <c r="H2" s="66"/>
    </row>
    <row r="3" spans="1:8" ht="21" customHeight="1">
      <c r="A3" s="1"/>
      <c r="B3" s="2"/>
      <c r="C3" s="1"/>
      <c r="D3" s="1"/>
      <c r="E3" s="2"/>
      <c r="F3" s="2"/>
      <c r="G3" s="2"/>
      <c r="H3" s="2"/>
    </row>
    <row r="4" spans="1:8" ht="18.75" customHeight="1">
      <c r="A4" s="67" t="s">
        <v>1</v>
      </c>
      <c r="B4" s="67"/>
      <c r="C4" s="67"/>
      <c r="D4" s="67"/>
      <c r="E4" s="3"/>
      <c r="F4" s="3"/>
      <c r="G4" s="3"/>
      <c r="H4" s="3"/>
    </row>
    <row r="5" spans="1:8" ht="15.75">
      <c r="A5" s="4" t="s">
        <v>89</v>
      </c>
      <c r="B5" s="5"/>
      <c r="C5" s="5"/>
      <c r="D5" s="5"/>
      <c r="E5" s="6"/>
      <c r="F5" s="6"/>
      <c r="G5" s="6"/>
      <c r="H5" s="6"/>
    </row>
    <row r="6" spans="1:8" ht="30" customHeight="1">
      <c r="A6" s="7" t="s">
        <v>2</v>
      </c>
      <c r="B6" s="2"/>
      <c r="C6" s="1"/>
      <c r="D6" s="1"/>
      <c r="E6" s="2"/>
      <c r="F6" s="2"/>
      <c r="G6" s="2"/>
      <c r="H6" s="2"/>
    </row>
    <row r="7" spans="1:8" ht="30" customHeight="1">
      <c r="A7" s="7" t="s">
        <v>3</v>
      </c>
      <c r="B7" s="2"/>
      <c r="C7" s="1"/>
      <c r="D7" s="1"/>
      <c r="E7" s="2"/>
      <c r="F7" s="2"/>
      <c r="G7" s="2"/>
      <c r="H7" s="2"/>
    </row>
    <row r="8" spans="1:8" ht="17.25" thickBot="1">
      <c r="A8" s="68" t="s">
        <v>96</v>
      </c>
      <c r="B8" s="68"/>
      <c r="C8" s="68"/>
      <c r="D8" s="68"/>
      <c r="E8" s="68"/>
      <c r="F8" s="68"/>
      <c r="G8" s="68"/>
      <c r="H8" s="68"/>
    </row>
    <row r="9" spans="1:8" ht="39" customHeight="1">
      <c r="A9" s="69" t="s">
        <v>4</v>
      </c>
      <c r="B9" s="71" t="s">
        <v>23</v>
      </c>
      <c r="C9" s="75" t="s">
        <v>5</v>
      </c>
      <c r="D9" s="76"/>
      <c r="E9" s="73" t="s">
        <v>6</v>
      </c>
      <c r="F9" s="8"/>
      <c r="G9" s="4"/>
      <c r="H9" s="4"/>
    </row>
    <row r="10" spans="1:8" ht="28.5" customHeight="1">
      <c r="A10" s="70"/>
      <c r="B10" s="72"/>
      <c r="C10" s="30" t="s">
        <v>7</v>
      </c>
      <c r="D10" s="30" t="s">
        <v>8</v>
      </c>
      <c r="E10" s="74"/>
      <c r="F10" s="2"/>
      <c r="G10" s="3"/>
      <c r="H10" s="3"/>
    </row>
    <row r="11" spans="1:8" ht="33">
      <c r="A11" s="59" t="s">
        <v>9</v>
      </c>
      <c r="B11" s="31" t="s">
        <v>10</v>
      </c>
      <c r="C11" s="24"/>
      <c r="D11" s="24"/>
      <c r="E11" s="41" t="s">
        <v>80</v>
      </c>
      <c r="F11" s="3"/>
      <c r="G11" s="3"/>
      <c r="H11" s="3"/>
    </row>
    <row r="12" spans="1:8" ht="16.5">
      <c r="A12" s="59" t="s">
        <v>11</v>
      </c>
      <c r="B12" s="31" t="s">
        <v>12</v>
      </c>
      <c r="C12" s="24"/>
      <c r="D12" s="24"/>
      <c r="E12" s="41" t="s">
        <v>13</v>
      </c>
      <c r="F12" s="3"/>
      <c r="G12" s="3"/>
      <c r="H12" s="3"/>
    </row>
    <row r="13" spans="1:8" ht="16.5">
      <c r="A13" s="10" t="s">
        <v>14</v>
      </c>
      <c r="B13" s="42" t="s">
        <v>15</v>
      </c>
      <c r="C13" s="24"/>
      <c r="D13" s="24"/>
      <c r="E13" s="41" t="s">
        <v>90</v>
      </c>
      <c r="F13" s="3"/>
      <c r="G13" s="3"/>
      <c r="H13" s="3"/>
    </row>
    <row r="14" spans="1:8" ht="16.5">
      <c r="A14" s="10" t="s">
        <v>16</v>
      </c>
      <c r="B14" s="42" t="s">
        <v>17</v>
      </c>
      <c r="C14" s="24"/>
      <c r="D14" s="24"/>
      <c r="E14" s="41" t="s">
        <v>91</v>
      </c>
      <c r="F14" s="3"/>
      <c r="G14" s="3"/>
      <c r="H14" s="3"/>
    </row>
    <row r="15" spans="1:8" ht="16.5">
      <c r="A15" s="10" t="s">
        <v>18</v>
      </c>
      <c r="B15" s="42" t="s">
        <v>19</v>
      </c>
      <c r="C15" s="24"/>
      <c r="D15" s="24"/>
      <c r="E15" s="41" t="s">
        <v>127</v>
      </c>
      <c r="F15" s="3"/>
      <c r="G15" s="3"/>
      <c r="H15" s="3"/>
    </row>
    <row r="16" spans="1:8" ht="17.25" thickBot="1">
      <c r="A16" s="60" t="s">
        <v>20</v>
      </c>
      <c r="B16" s="43" t="s">
        <v>21</v>
      </c>
      <c r="C16" s="44"/>
      <c r="D16" s="44"/>
      <c r="E16" s="45" t="s">
        <v>61</v>
      </c>
      <c r="F16" s="3"/>
      <c r="G16" s="3"/>
      <c r="H16" s="3"/>
    </row>
    <row r="17" spans="1:8" ht="21.75" customHeight="1">
      <c r="A17" s="68" t="s">
        <v>22</v>
      </c>
      <c r="B17" s="68"/>
      <c r="C17" s="68"/>
      <c r="D17" s="68"/>
      <c r="E17" s="68"/>
      <c r="F17" s="68"/>
      <c r="G17" s="68"/>
      <c r="H17" s="68"/>
    </row>
    <row r="18" spans="1:8" ht="54" customHeight="1" thickBot="1">
      <c r="A18" s="68" t="s">
        <v>97</v>
      </c>
      <c r="B18" s="68"/>
      <c r="C18" s="68"/>
      <c r="D18" s="68"/>
      <c r="E18" s="68"/>
      <c r="F18" s="68"/>
      <c r="G18" s="68"/>
      <c r="H18" s="68"/>
    </row>
    <row r="19" spans="1:8" ht="78.75">
      <c r="A19" s="32" t="s">
        <v>4</v>
      </c>
      <c r="B19" s="49" t="s">
        <v>23</v>
      </c>
      <c r="C19" s="48" t="s">
        <v>24</v>
      </c>
      <c r="D19" s="50" t="s">
        <v>116</v>
      </c>
      <c r="E19" s="77" t="s">
        <v>25</v>
      </c>
      <c r="F19" s="78"/>
      <c r="G19" s="78"/>
      <c r="H19" s="79"/>
    </row>
    <row r="20" spans="1:8" ht="15.75">
      <c r="A20" s="9" t="s">
        <v>26</v>
      </c>
      <c r="B20" s="51" t="s">
        <v>27</v>
      </c>
      <c r="C20" s="47"/>
      <c r="D20" s="39" t="s">
        <v>61</v>
      </c>
      <c r="E20" s="80"/>
      <c r="F20" s="81"/>
      <c r="G20" s="81"/>
      <c r="H20" s="82"/>
    </row>
    <row r="21" spans="1:8" ht="33">
      <c r="A21" s="10"/>
      <c r="B21" s="31" t="s">
        <v>28</v>
      </c>
      <c r="C21" s="34"/>
      <c r="D21" s="33">
        <v>2</v>
      </c>
      <c r="E21" s="62"/>
      <c r="F21" s="63"/>
      <c r="G21" s="63"/>
      <c r="H21" s="64"/>
    </row>
    <row r="22" spans="1:8" ht="33">
      <c r="A22" s="10"/>
      <c r="B22" s="31" t="s">
        <v>29</v>
      </c>
      <c r="C22" s="35"/>
      <c r="D22" s="33">
        <v>1</v>
      </c>
      <c r="E22" s="62"/>
      <c r="F22" s="63"/>
      <c r="G22" s="63"/>
      <c r="H22" s="64"/>
    </row>
    <row r="23" spans="1:8" ht="15.75">
      <c r="A23" s="9" t="s">
        <v>11</v>
      </c>
      <c r="B23" s="14" t="s">
        <v>30</v>
      </c>
      <c r="C23" s="30"/>
      <c r="D23" s="30" t="s">
        <v>61</v>
      </c>
      <c r="E23" s="83"/>
      <c r="F23" s="84"/>
      <c r="G23" s="84"/>
      <c r="H23" s="85"/>
    </row>
    <row r="24" spans="1:8" ht="33">
      <c r="A24" s="10"/>
      <c r="B24" s="31" t="s">
        <v>31</v>
      </c>
      <c r="C24" s="35"/>
      <c r="D24" s="33">
        <v>2</v>
      </c>
      <c r="E24" s="62"/>
      <c r="F24" s="63"/>
      <c r="G24" s="63"/>
      <c r="H24" s="64"/>
    </row>
    <row r="25" spans="1:8" ht="33">
      <c r="A25" s="10"/>
      <c r="B25" s="31" t="s">
        <v>32</v>
      </c>
      <c r="C25" s="35"/>
      <c r="D25" s="33">
        <v>1</v>
      </c>
      <c r="E25" s="62"/>
      <c r="F25" s="63"/>
      <c r="G25" s="63"/>
      <c r="H25" s="64"/>
    </row>
    <row r="26" spans="1:8" ht="33">
      <c r="A26" s="10"/>
      <c r="B26" s="31" t="s">
        <v>92</v>
      </c>
      <c r="C26" s="35"/>
      <c r="D26" s="33">
        <v>0.5</v>
      </c>
      <c r="E26" s="62"/>
      <c r="F26" s="63"/>
      <c r="G26" s="63"/>
      <c r="H26" s="64"/>
    </row>
    <row r="27" spans="1:8" ht="31.5">
      <c r="A27" s="9" t="s">
        <v>20</v>
      </c>
      <c r="B27" s="14" t="s">
        <v>98</v>
      </c>
      <c r="C27" s="30"/>
      <c r="D27" s="30" t="s">
        <v>93</v>
      </c>
      <c r="E27" s="83"/>
      <c r="F27" s="84"/>
      <c r="G27" s="84"/>
      <c r="H27" s="85"/>
    </row>
    <row r="28" spans="1:8" ht="49.5">
      <c r="A28" s="10"/>
      <c r="B28" s="46" t="s">
        <v>99</v>
      </c>
      <c r="C28" s="35"/>
      <c r="D28" s="33">
        <v>2</v>
      </c>
      <c r="E28" s="62"/>
      <c r="F28" s="63"/>
      <c r="G28" s="63"/>
      <c r="H28" s="64"/>
    </row>
    <row r="29" spans="1:8" ht="33">
      <c r="A29" s="10"/>
      <c r="B29" s="31" t="s">
        <v>33</v>
      </c>
      <c r="C29" s="35"/>
      <c r="D29" s="33">
        <v>1</v>
      </c>
      <c r="E29" s="62"/>
      <c r="F29" s="63"/>
      <c r="G29" s="63"/>
      <c r="H29" s="64"/>
    </row>
    <row r="30" spans="1:8" ht="33">
      <c r="A30" s="10"/>
      <c r="B30" s="57" t="s">
        <v>117</v>
      </c>
      <c r="C30" s="35"/>
      <c r="D30" s="33">
        <v>0.5</v>
      </c>
      <c r="E30" s="62"/>
      <c r="F30" s="63"/>
      <c r="G30" s="63"/>
      <c r="H30" s="64"/>
    </row>
    <row r="31" spans="1:8" ht="31.5">
      <c r="A31" s="9" t="s">
        <v>34</v>
      </c>
      <c r="B31" s="14" t="s">
        <v>94</v>
      </c>
      <c r="C31" s="30"/>
      <c r="D31" s="30" t="s">
        <v>61</v>
      </c>
      <c r="E31" s="83"/>
      <c r="F31" s="84"/>
      <c r="G31" s="84"/>
      <c r="H31" s="85"/>
    </row>
    <row r="32" spans="1:8" ht="33">
      <c r="A32" s="10"/>
      <c r="B32" s="58" t="s">
        <v>122</v>
      </c>
      <c r="C32" s="35"/>
      <c r="D32" s="33">
        <v>2</v>
      </c>
      <c r="E32" s="62"/>
      <c r="F32" s="63"/>
      <c r="G32" s="63"/>
      <c r="H32" s="64"/>
    </row>
    <row r="33" spans="1:8" ht="33">
      <c r="A33" s="10"/>
      <c r="B33" s="31" t="s">
        <v>35</v>
      </c>
      <c r="C33" s="35"/>
      <c r="D33" s="33">
        <v>1</v>
      </c>
      <c r="E33" s="62"/>
      <c r="F33" s="63"/>
      <c r="G33" s="63"/>
      <c r="H33" s="64"/>
    </row>
    <row r="34" spans="1:8" ht="16.5">
      <c r="A34" s="10"/>
      <c r="B34" s="31" t="s">
        <v>36</v>
      </c>
      <c r="C34" s="35"/>
      <c r="D34" s="33">
        <v>0</v>
      </c>
      <c r="E34" s="62"/>
      <c r="F34" s="63"/>
      <c r="G34" s="63"/>
      <c r="H34" s="64"/>
    </row>
    <row r="35" spans="1:8" ht="31.5">
      <c r="A35" s="9" t="s">
        <v>37</v>
      </c>
      <c r="B35" s="14" t="s">
        <v>38</v>
      </c>
      <c r="C35" s="30"/>
      <c r="D35" s="30" t="s">
        <v>61</v>
      </c>
      <c r="E35" s="83"/>
      <c r="F35" s="84"/>
      <c r="G35" s="84"/>
      <c r="H35" s="85"/>
    </row>
    <row r="36" spans="1:8" ht="66">
      <c r="A36" s="10"/>
      <c r="B36" s="46" t="s">
        <v>118</v>
      </c>
      <c r="C36" s="35"/>
      <c r="D36" s="33">
        <v>2</v>
      </c>
      <c r="E36" s="62"/>
      <c r="F36" s="63"/>
      <c r="G36" s="63"/>
      <c r="H36" s="64"/>
    </row>
    <row r="37" spans="1:8" ht="33">
      <c r="A37" s="10"/>
      <c r="B37" s="31" t="s">
        <v>39</v>
      </c>
      <c r="C37" s="35"/>
      <c r="D37" s="33">
        <v>1</v>
      </c>
      <c r="E37" s="62"/>
      <c r="F37" s="63"/>
      <c r="G37" s="63"/>
      <c r="H37" s="64"/>
    </row>
    <row r="38" spans="1:8" ht="33">
      <c r="A38" s="10"/>
      <c r="B38" s="31" t="s">
        <v>40</v>
      </c>
      <c r="C38" s="35"/>
      <c r="D38" s="33">
        <v>0</v>
      </c>
      <c r="E38" s="62"/>
      <c r="F38" s="63"/>
      <c r="G38" s="63"/>
      <c r="H38" s="64"/>
    </row>
    <row r="39" spans="1:8" ht="15.75">
      <c r="A39" s="36" t="s">
        <v>41</v>
      </c>
      <c r="B39" s="37" t="s">
        <v>42</v>
      </c>
      <c r="C39" s="38"/>
      <c r="D39" s="38" t="s">
        <v>61</v>
      </c>
      <c r="E39" s="83"/>
      <c r="F39" s="84"/>
      <c r="G39" s="84"/>
      <c r="H39" s="85"/>
    </row>
    <row r="40" spans="1:8" ht="33">
      <c r="A40" s="10"/>
      <c r="B40" s="31" t="s">
        <v>101</v>
      </c>
      <c r="C40" s="35"/>
      <c r="D40" s="33">
        <v>2</v>
      </c>
      <c r="E40" s="62"/>
      <c r="F40" s="63"/>
      <c r="G40" s="63"/>
      <c r="H40" s="64"/>
    </row>
    <row r="41" spans="1:8" ht="33">
      <c r="A41" s="10"/>
      <c r="B41" s="31" t="s">
        <v>100</v>
      </c>
      <c r="C41" s="35"/>
      <c r="D41" s="33">
        <v>1</v>
      </c>
      <c r="E41" s="62"/>
      <c r="F41" s="63"/>
      <c r="G41" s="63"/>
      <c r="H41" s="64"/>
    </row>
    <row r="42" spans="1:8" ht="33">
      <c r="A42" s="10"/>
      <c r="B42" s="31" t="s">
        <v>102</v>
      </c>
      <c r="C42" s="35"/>
      <c r="D42" s="33">
        <v>0</v>
      </c>
      <c r="E42" s="62"/>
      <c r="F42" s="63"/>
      <c r="G42" s="63"/>
      <c r="H42" s="64"/>
    </row>
    <row r="43" spans="1:8" ht="31.5">
      <c r="A43" s="9" t="s">
        <v>43</v>
      </c>
      <c r="B43" s="14" t="s">
        <v>44</v>
      </c>
      <c r="C43" s="30"/>
      <c r="D43" s="30" t="s">
        <v>61</v>
      </c>
      <c r="E43" s="83"/>
      <c r="F43" s="84"/>
      <c r="G43" s="84"/>
      <c r="H43" s="85"/>
    </row>
    <row r="44" spans="1:8" ht="33">
      <c r="A44" s="10"/>
      <c r="B44" s="31" t="s">
        <v>45</v>
      </c>
      <c r="C44" s="35"/>
      <c r="D44" s="33">
        <v>2</v>
      </c>
      <c r="E44" s="62"/>
      <c r="F44" s="63"/>
      <c r="G44" s="63"/>
      <c r="H44" s="64"/>
    </row>
    <row r="45" spans="1:8" ht="49.5">
      <c r="A45" s="10"/>
      <c r="B45" s="31" t="s">
        <v>46</v>
      </c>
      <c r="C45" s="35"/>
      <c r="D45" s="33">
        <v>1</v>
      </c>
      <c r="E45" s="62"/>
      <c r="F45" s="63"/>
      <c r="G45" s="63"/>
      <c r="H45" s="64"/>
    </row>
    <row r="46" spans="1:8" ht="22.5" customHeight="1">
      <c r="A46" s="10"/>
      <c r="B46" s="31" t="s">
        <v>47</v>
      </c>
      <c r="C46" s="35"/>
      <c r="D46" s="33">
        <v>0.5</v>
      </c>
      <c r="E46" s="62"/>
      <c r="F46" s="63"/>
      <c r="G46" s="63"/>
      <c r="H46" s="64"/>
    </row>
    <row r="47" spans="1:8" ht="15.75">
      <c r="A47" s="9" t="s">
        <v>48</v>
      </c>
      <c r="B47" s="14" t="s">
        <v>49</v>
      </c>
      <c r="C47" s="30"/>
      <c r="D47" s="39" t="s">
        <v>125</v>
      </c>
      <c r="E47" s="83"/>
      <c r="F47" s="84"/>
      <c r="G47" s="84"/>
      <c r="H47" s="85"/>
    </row>
    <row r="48" spans="1:8" ht="33">
      <c r="A48" s="10"/>
      <c r="B48" s="31" t="s">
        <v>103</v>
      </c>
      <c r="C48" s="35"/>
      <c r="D48" s="53">
        <v>2</v>
      </c>
      <c r="E48" s="62"/>
      <c r="F48" s="63"/>
      <c r="G48" s="63"/>
      <c r="H48" s="64"/>
    </row>
    <row r="49" spans="1:8" ht="33">
      <c r="A49" s="10"/>
      <c r="B49" s="31" t="s">
        <v>104</v>
      </c>
      <c r="C49" s="35"/>
      <c r="D49" s="33">
        <v>1</v>
      </c>
      <c r="E49" s="62"/>
      <c r="F49" s="63"/>
      <c r="G49" s="63"/>
      <c r="H49" s="64"/>
    </row>
    <row r="50" spans="1:8" ht="33">
      <c r="A50" s="10"/>
      <c r="B50" s="31" t="s">
        <v>105</v>
      </c>
      <c r="C50" s="35"/>
      <c r="D50" s="33">
        <v>0</v>
      </c>
      <c r="E50" s="62"/>
      <c r="F50" s="63"/>
      <c r="G50" s="63"/>
      <c r="H50" s="64"/>
    </row>
    <row r="51" spans="1:8" ht="31.5">
      <c r="A51" s="9" t="s">
        <v>50</v>
      </c>
      <c r="B51" s="14" t="s">
        <v>51</v>
      </c>
      <c r="C51" s="30"/>
      <c r="D51" s="30" t="s">
        <v>124</v>
      </c>
      <c r="E51" s="83"/>
      <c r="F51" s="84"/>
      <c r="G51" s="84"/>
      <c r="H51" s="85"/>
    </row>
    <row r="52" spans="1:8" ht="33">
      <c r="A52" s="10"/>
      <c r="B52" s="31" t="s">
        <v>106</v>
      </c>
      <c r="C52" s="35"/>
      <c r="D52" s="33">
        <v>2</v>
      </c>
      <c r="E52" s="62"/>
      <c r="F52" s="63"/>
      <c r="G52" s="63"/>
      <c r="H52" s="64"/>
    </row>
    <row r="53" spans="1:8" ht="16.5">
      <c r="A53" s="10"/>
      <c r="B53" s="31" t="s">
        <v>52</v>
      </c>
      <c r="C53" s="35"/>
      <c r="D53" s="33">
        <v>1</v>
      </c>
      <c r="E53" s="62"/>
      <c r="F53" s="63"/>
      <c r="G53" s="63"/>
      <c r="H53" s="64"/>
    </row>
    <row r="54" spans="1:8" ht="22.5" customHeight="1">
      <c r="A54" s="10"/>
      <c r="B54" s="46" t="s">
        <v>107</v>
      </c>
      <c r="C54" s="35"/>
      <c r="D54" s="33">
        <v>0.5</v>
      </c>
      <c r="E54" s="62"/>
      <c r="F54" s="63"/>
      <c r="G54" s="63"/>
      <c r="H54" s="64"/>
    </row>
    <row r="55" spans="1:8" ht="31.5">
      <c r="A55" s="9" t="s">
        <v>53</v>
      </c>
      <c r="B55" s="40" t="s">
        <v>54</v>
      </c>
      <c r="C55" s="30"/>
      <c r="D55" s="30" t="s">
        <v>126</v>
      </c>
      <c r="E55" s="83"/>
      <c r="F55" s="84"/>
      <c r="G55" s="84"/>
      <c r="H55" s="85"/>
    </row>
    <row r="56" spans="1:8" ht="16.5">
      <c r="A56" s="10"/>
      <c r="B56" s="31" t="s">
        <v>55</v>
      </c>
      <c r="C56" s="35"/>
      <c r="D56" s="33">
        <v>2</v>
      </c>
      <c r="E56" s="62"/>
      <c r="F56" s="63"/>
      <c r="G56" s="63"/>
      <c r="H56" s="64"/>
    </row>
    <row r="57" spans="1:8" ht="23.25" customHeight="1">
      <c r="A57" s="10"/>
      <c r="B57" s="31" t="s">
        <v>108</v>
      </c>
      <c r="C57" s="35"/>
      <c r="D57" s="33">
        <v>1</v>
      </c>
      <c r="E57" s="62"/>
      <c r="F57" s="63"/>
      <c r="G57" s="63"/>
      <c r="H57" s="64"/>
    </row>
    <row r="58" spans="1:8" ht="33">
      <c r="A58" s="10"/>
      <c r="B58" s="31" t="s">
        <v>109</v>
      </c>
      <c r="C58" s="35"/>
      <c r="D58" s="33">
        <v>0.5</v>
      </c>
      <c r="E58" s="62"/>
      <c r="F58" s="63"/>
      <c r="G58" s="63"/>
      <c r="H58" s="64"/>
    </row>
    <row r="59" spans="1:8" ht="16.5">
      <c r="A59" s="10"/>
      <c r="B59" s="31" t="s">
        <v>110</v>
      </c>
      <c r="C59" s="35"/>
      <c r="D59" s="33">
        <v>0</v>
      </c>
      <c r="E59" s="62"/>
      <c r="F59" s="63"/>
      <c r="G59" s="63"/>
      <c r="H59" s="64"/>
    </row>
    <row r="60" spans="1:8" ht="32.25" customHeight="1">
      <c r="A60" s="86" t="s">
        <v>111</v>
      </c>
      <c r="B60" s="87"/>
      <c r="C60" s="87"/>
      <c r="D60" s="87"/>
      <c r="E60" s="87"/>
      <c r="F60" s="87"/>
      <c r="G60" s="87"/>
      <c r="H60" s="88"/>
    </row>
    <row r="61" spans="1:8" ht="47.25">
      <c r="A61" s="9" t="s">
        <v>56</v>
      </c>
      <c r="B61" s="14" t="s">
        <v>112</v>
      </c>
      <c r="C61" s="30"/>
      <c r="D61" s="61" t="s">
        <v>119</v>
      </c>
      <c r="E61" s="89"/>
      <c r="F61" s="90"/>
      <c r="G61" s="90"/>
      <c r="H61" s="91"/>
    </row>
    <row r="62" spans="1:8" ht="33">
      <c r="A62" s="10"/>
      <c r="B62" s="31" t="s">
        <v>57</v>
      </c>
      <c r="C62" s="35"/>
      <c r="D62" s="33">
        <v>2</v>
      </c>
      <c r="E62" s="62"/>
      <c r="F62" s="63"/>
      <c r="G62" s="63"/>
      <c r="H62" s="64"/>
    </row>
    <row r="63" spans="1:8" ht="33">
      <c r="A63" s="10"/>
      <c r="B63" s="31" t="s">
        <v>58</v>
      </c>
      <c r="C63" s="35"/>
      <c r="D63" s="33">
        <v>1</v>
      </c>
      <c r="E63" s="62"/>
      <c r="F63" s="63"/>
      <c r="G63" s="63"/>
      <c r="H63" s="64"/>
    </row>
    <row r="64" spans="1:8" ht="33">
      <c r="A64" s="10"/>
      <c r="B64" s="31" t="s">
        <v>59</v>
      </c>
      <c r="C64" s="35"/>
      <c r="D64" s="33">
        <v>0</v>
      </c>
      <c r="E64" s="62"/>
      <c r="F64" s="63"/>
      <c r="G64" s="63"/>
      <c r="H64" s="64"/>
    </row>
    <row r="65" spans="1:8" ht="18">
      <c r="A65" s="10"/>
      <c r="B65" s="31" t="s">
        <v>86</v>
      </c>
      <c r="C65" s="55">
        <f>IF((C64+C63+C62+C59+C58+C57+C56+C54+C53+C52+C50+C49+C48+C46+C45+C44+C42+C41+C40+C38+C37+C36+C34+C33+C32+C30+C29+C28+C26+C25+C24+C22+C21)&gt;22,"Kļūda ievaddatos",(C64+C63+C62+C59+C58+C57+C56+C54+C53+C52+C50+C49+C48+C46+C45+C44+C42+C41+C40+C38+C37+C36+C34+C33+C32+C30+C29+C28+C26+C25+C24+C22+C21))</f>
        <v>0</v>
      </c>
      <c r="D65" s="12"/>
      <c r="E65" s="13"/>
      <c r="F65" s="13"/>
      <c r="G65" s="13"/>
      <c r="H65" s="13"/>
    </row>
    <row r="66" spans="1:8" ht="16.5">
      <c r="A66" s="92" t="s">
        <v>85</v>
      </c>
      <c r="B66" s="92"/>
      <c r="C66" s="92"/>
      <c r="D66" s="93"/>
      <c r="E66" s="93"/>
      <c r="F66" s="93"/>
      <c r="G66" s="93"/>
      <c r="H66" s="93"/>
    </row>
    <row r="67" spans="1:8" ht="32.25" customHeight="1">
      <c r="A67" s="98" t="s">
        <v>113</v>
      </c>
      <c r="B67" s="98"/>
      <c r="C67" s="98"/>
      <c r="D67" s="98"/>
      <c r="E67" s="98"/>
      <c r="F67" s="98"/>
      <c r="G67" s="98"/>
      <c r="H67" s="98"/>
    </row>
    <row r="68" spans="1:8" ht="44.25" customHeight="1">
      <c r="A68" s="94" t="s">
        <v>120</v>
      </c>
      <c r="B68" s="95"/>
      <c r="C68" s="95"/>
      <c r="D68" s="95"/>
      <c r="E68" s="95"/>
      <c r="F68" s="95"/>
      <c r="G68" s="95"/>
      <c r="H68" s="96"/>
    </row>
    <row r="69" spans="1:8" ht="63">
      <c r="A69" s="9" t="s">
        <v>4</v>
      </c>
      <c r="B69" s="51" t="s">
        <v>23</v>
      </c>
      <c r="C69" s="30" t="s">
        <v>24</v>
      </c>
      <c r="D69" s="52" t="s">
        <v>6</v>
      </c>
      <c r="E69" s="80" t="s">
        <v>25</v>
      </c>
      <c r="F69" s="81"/>
      <c r="G69" s="81"/>
      <c r="H69" s="97"/>
    </row>
    <row r="70" spans="1:8" ht="15.75">
      <c r="A70" s="9" t="s">
        <v>26</v>
      </c>
      <c r="B70" s="51" t="s">
        <v>60</v>
      </c>
      <c r="C70" s="30"/>
      <c r="D70" s="30" t="s">
        <v>80</v>
      </c>
      <c r="E70" s="89"/>
      <c r="F70" s="90"/>
      <c r="G70" s="90"/>
      <c r="H70" s="91"/>
    </row>
    <row r="71" spans="1:8" ht="49.5">
      <c r="A71" s="10"/>
      <c r="B71" s="31" t="s">
        <v>76</v>
      </c>
      <c r="C71" s="35"/>
      <c r="D71" s="33">
        <v>2</v>
      </c>
      <c r="E71" s="62"/>
      <c r="F71" s="63"/>
      <c r="G71" s="63"/>
      <c r="H71" s="64"/>
    </row>
    <row r="72" spans="1:8" ht="33">
      <c r="A72" s="10"/>
      <c r="B72" s="31" t="s">
        <v>77</v>
      </c>
      <c r="C72" s="35"/>
      <c r="D72" s="33">
        <v>1</v>
      </c>
      <c r="E72" s="62"/>
      <c r="F72" s="63"/>
      <c r="G72" s="63"/>
      <c r="H72" s="64"/>
    </row>
    <row r="73" spans="1:8" ht="33">
      <c r="A73" s="10"/>
      <c r="B73" s="31" t="s">
        <v>78</v>
      </c>
      <c r="C73" s="35"/>
      <c r="D73" s="33">
        <v>0.5</v>
      </c>
      <c r="E73" s="62"/>
      <c r="F73" s="63"/>
      <c r="G73" s="63"/>
      <c r="H73" s="64"/>
    </row>
    <row r="74" spans="1:8" ht="15.75">
      <c r="A74" s="9" t="s">
        <v>11</v>
      </c>
      <c r="B74" s="14" t="s">
        <v>62</v>
      </c>
      <c r="C74" s="30"/>
      <c r="D74" s="30" t="s">
        <v>128</v>
      </c>
      <c r="E74" s="83"/>
      <c r="F74" s="84"/>
      <c r="G74" s="84"/>
      <c r="H74" s="85"/>
    </row>
    <row r="75" spans="1:8" ht="49.5">
      <c r="A75" s="10"/>
      <c r="B75" s="31" t="s">
        <v>114</v>
      </c>
      <c r="C75" s="35"/>
      <c r="D75" s="33">
        <v>2</v>
      </c>
      <c r="E75" s="62"/>
      <c r="F75" s="63"/>
      <c r="G75" s="63"/>
      <c r="H75" s="64"/>
    </row>
    <row r="76" spans="1:8" ht="33">
      <c r="A76" s="10"/>
      <c r="B76" s="31" t="s">
        <v>63</v>
      </c>
      <c r="C76" s="35"/>
      <c r="D76" s="33">
        <v>1</v>
      </c>
      <c r="E76" s="62"/>
      <c r="F76" s="63"/>
      <c r="G76" s="63"/>
      <c r="H76" s="64"/>
    </row>
    <row r="77" spans="1:8" ht="16.5">
      <c r="A77" s="10"/>
      <c r="B77" s="31" t="s">
        <v>64</v>
      </c>
      <c r="C77" s="35"/>
      <c r="D77" s="33">
        <v>0.5</v>
      </c>
      <c r="E77" s="62"/>
      <c r="F77" s="63"/>
      <c r="G77" s="63"/>
      <c r="H77" s="64"/>
    </row>
    <row r="78" spans="1:8" ht="16.5">
      <c r="A78" s="10"/>
      <c r="B78" s="42" t="s">
        <v>65</v>
      </c>
      <c r="C78" s="35"/>
      <c r="D78" s="33">
        <v>0</v>
      </c>
      <c r="E78" s="62"/>
      <c r="F78" s="63"/>
      <c r="G78" s="63"/>
      <c r="H78" s="64"/>
    </row>
    <row r="79" spans="1:8" ht="77.25" customHeight="1">
      <c r="A79" s="9" t="s">
        <v>20</v>
      </c>
      <c r="B79" s="14" t="s">
        <v>123</v>
      </c>
      <c r="C79" s="30"/>
      <c r="D79" s="14" t="s">
        <v>129</v>
      </c>
      <c r="E79" s="83"/>
      <c r="F79" s="84"/>
      <c r="G79" s="84"/>
      <c r="H79" s="85"/>
    </row>
    <row r="80" spans="1:8" ht="33">
      <c r="A80" s="10"/>
      <c r="B80" s="29" t="s">
        <v>81</v>
      </c>
      <c r="C80" s="35"/>
      <c r="D80" s="33">
        <v>2</v>
      </c>
      <c r="E80" s="62"/>
      <c r="F80" s="63"/>
      <c r="G80" s="63"/>
      <c r="H80" s="64"/>
    </row>
    <row r="81" spans="1:8" ht="33">
      <c r="A81" s="10"/>
      <c r="B81" s="29" t="s">
        <v>82</v>
      </c>
      <c r="C81" s="35"/>
      <c r="D81" s="33">
        <v>1</v>
      </c>
      <c r="E81" s="62"/>
      <c r="F81" s="63"/>
      <c r="G81" s="63"/>
      <c r="H81" s="64"/>
    </row>
    <row r="82" spans="1:8" ht="33">
      <c r="A82" s="10"/>
      <c r="B82" s="11" t="s">
        <v>83</v>
      </c>
      <c r="C82" s="35"/>
      <c r="D82" s="33">
        <v>0</v>
      </c>
      <c r="E82" s="62"/>
      <c r="F82" s="63"/>
      <c r="G82" s="63"/>
      <c r="H82" s="64"/>
    </row>
    <row r="83" spans="1:8" ht="31.5">
      <c r="A83" s="9" t="s">
        <v>34</v>
      </c>
      <c r="B83" s="14" t="s">
        <v>66</v>
      </c>
      <c r="C83" s="30"/>
      <c r="D83" s="14" t="s">
        <v>130</v>
      </c>
      <c r="E83" s="83"/>
      <c r="F83" s="84"/>
      <c r="G83" s="84"/>
      <c r="H83" s="85"/>
    </row>
    <row r="84" spans="1:8" ht="49.5">
      <c r="A84" s="10"/>
      <c r="B84" s="31" t="s">
        <v>67</v>
      </c>
      <c r="C84" s="35"/>
      <c r="D84" s="33">
        <v>2</v>
      </c>
      <c r="E84" s="62"/>
      <c r="F84" s="63"/>
      <c r="G84" s="63"/>
      <c r="H84" s="64"/>
    </row>
    <row r="85" spans="1:8" ht="33">
      <c r="A85" s="10"/>
      <c r="B85" s="57" t="s">
        <v>121</v>
      </c>
      <c r="C85" s="35"/>
      <c r="D85" s="33">
        <v>1</v>
      </c>
      <c r="E85" s="62"/>
      <c r="F85" s="63"/>
      <c r="G85" s="63"/>
      <c r="H85" s="64"/>
    </row>
    <row r="86" spans="1:8" ht="36.75" customHeight="1">
      <c r="A86" s="10"/>
      <c r="B86" s="26" t="s">
        <v>68</v>
      </c>
      <c r="C86" s="35"/>
      <c r="D86" s="33">
        <v>0.5</v>
      </c>
      <c r="E86" s="62"/>
      <c r="F86" s="63"/>
      <c r="G86" s="63"/>
      <c r="H86" s="64"/>
    </row>
    <row r="87" spans="1:8" ht="18.75" thickBot="1">
      <c r="A87" s="15"/>
      <c r="B87" s="25" t="s">
        <v>79</v>
      </c>
      <c r="C87" s="56">
        <f>IF((C86+C85+C84+C82+C81+C80+C78+C77+C76+C75+C73+C72+C71)&gt;8,"Kļūda ievaddatos",C86+C85+C84+C82+C81+C80+C78+C77+C76+C75+C73+C72+C71)</f>
        <v>0</v>
      </c>
      <c r="D87" s="12"/>
      <c r="E87" s="13"/>
      <c r="F87" s="13"/>
      <c r="G87" s="13"/>
      <c r="H87" s="13"/>
    </row>
    <row r="88" spans="1:8" ht="18">
      <c r="A88" s="105" t="s">
        <v>84</v>
      </c>
      <c r="B88" s="105"/>
      <c r="C88" s="27"/>
      <c r="D88" s="27"/>
      <c r="E88" s="28"/>
      <c r="F88" s="28"/>
      <c r="G88" s="28"/>
      <c r="H88" s="28"/>
    </row>
    <row r="89" spans="1:8" ht="33.75" customHeight="1">
      <c r="A89" s="103" t="s">
        <v>95</v>
      </c>
      <c r="B89" s="103"/>
      <c r="C89" s="103"/>
      <c r="D89" s="103"/>
      <c r="E89" s="103"/>
      <c r="F89" s="103"/>
      <c r="G89" s="103"/>
      <c r="H89" s="103"/>
    </row>
    <row r="90" spans="1:8" ht="22.5" customHeight="1">
      <c r="A90" s="104" t="s">
        <v>115</v>
      </c>
      <c r="B90" s="68"/>
      <c r="C90" s="68"/>
      <c r="D90" s="68"/>
      <c r="E90" s="68"/>
      <c r="F90" s="68"/>
      <c r="G90" s="68"/>
      <c r="H90" s="68"/>
    </row>
    <row r="91" spans="1:8" ht="16.5">
      <c r="A91" s="16" t="s">
        <v>26</v>
      </c>
      <c r="B91" s="68" t="s">
        <v>69</v>
      </c>
      <c r="C91" s="68"/>
      <c r="D91" s="68"/>
      <c r="E91" s="68"/>
      <c r="F91" s="68"/>
      <c r="G91" s="68"/>
      <c r="H91" s="68"/>
    </row>
    <row r="92" spans="1:8" ht="23.25" customHeight="1">
      <c r="A92" s="17" t="s">
        <v>11</v>
      </c>
      <c r="B92" s="18" t="s">
        <v>70</v>
      </c>
      <c r="C92" s="7"/>
      <c r="D92" s="7"/>
      <c r="E92" s="18"/>
      <c r="F92" s="18"/>
      <c r="G92" s="18"/>
      <c r="H92" s="18"/>
    </row>
    <row r="93" spans="1:8" ht="18">
      <c r="A93" s="18" t="s">
        <v>71</v>
      </c>
      <c r="B93" s="19"/>
      <c r="C93" s="1"/>
      <c r="D93" s="1"/>
      <c r="E93" s="19"/>
      <c r="F93" s="19"/>
      <c r="G93" s="19"/>
      <c r="H93" s="19"/>
    </row>
    <row r="94" spans="1:8" ht="18">
      <c r="A94" s="17"/>
      <c r="B94" s="19"/>
      <c r="C94" s="1"/>
      <c r="D94" s="1"/>
      <c r="E94" s="19"/>
      <c r="F94" s="19"/>
      <c r="G94" s="19"/>
      <c r="H94" s="19"/>
    </row>
    <row r="95" spans="1:8" ht="29.25" customHeight="1">
      <c r="A95" s="99" t="s">
        <v>72</v>
      </c>
      <c r="B95" s="99"/>
      <c r="C95" s="54">
        <f>C87+C65</f>
        <v>0</v>
      </c>
      <c r="D95" s="1"/>
      <c r="E95" s="19"/>
      <c r="F95" s="19"/>
      <c r="G95" s="19"/>
      <c r="H95" s="19"/>
    </row>
    <row r="96" spans="1:8" ht="31.5" customHeight="1">
      <c r="A96" s="20" t="s">
        <v>73</v>
      </c>
      <c r="B96" s="21"/>
      <c r="C96" s="1"/>
      <c r="D96" s="1"/>
      <c r="E96" s="19"/>
      <c r="F96" s="19"/>
      <c r="G96" s="19"/>
      <c r="H96" s="19"/>
    </row>
    <row r="97" spans="1:8" ht="37.5" customHeight="1">
      <c r="A97" s="100" t="s">
        <v>87</v>
      </c>
      <c r="B97" s="100"/>
      <c r="C97" s="101" t="s">
        <v>74</v>
      </c>
      <c r="D97" s="101"/>
      <c r="E97" s="19"/>
      <c r="F97" s="19"/>
      <c r="G97" s="19"/>
      <c r="H97" s="19"/>
    </row>
    <row r="98" spans="1:8" ht="16.5">
      <c r="A98" s="17"/>
      <c r="B98" s="19"/>
      <c r="C98" s="102" t="s">
        <v>75</v>
      </c>
      <c r="D98" s="102"/>
      <c r="E98" s="19"/>
      <c r="F98" s="19"/>
      <c r="G98" s="19"/>
      <c r="H98" s="19"/>
    </row>
    <row r="99" spans="1:8" ht="18">
      <c r="A99" s="17"/>
      <c r="B99" s="19"/>
      <c r="C99" s="1"/>
      <c r="D99" s="1"/>
      <c r="E99" s="19"/>
      <c r="F99" s="19"/>
      <c r="G99" s="19"/>
      <c r="H99" s="19"/>
    </row>
    <row r="100" spans="1:8">
      <c r="A100" s="22"/>
      <c r="C100" s="23"/>
      <c r="D100" s="23"/>
    </row>
    <row r="101" spans="1:8">
      <c r="A101" s="22"/>
      <c r="C101" s="23"/>
      <c r="D101" s="23"/>
    </row>
    <row r="102" spans="1:8">
      <c r="A102" s="22"/>
      <c r="C102" s="23"/>
      <c r="D102" s="23"/>
    </row>
  </sheetData>
  <mergeCells count="85">
    <mergeCell ref="A95:B95"/>
    <mergeCell ref="A97:B97"/>
    <mergeCell ref="C97:D97"/>
    <mergeCell ref="C98:D98"/>
    <mergeCell ref="E84:H84"/>
    <mergeCell ref="E85:H85"/>
    <mergeCell ref="E86:H86"/>
    <mergeCell ref="A89:H89"/>
    <mergeCell ref="A90:H90"/>
    <mergeCell ref="B91:H91"/>
    <mergeCell ref="A88:B88"/>
    <mergeCell ref="E83:H83"/>
    <mergeCell ref="E72:H72"/>
    <mergeCell ref="E73:H73"/>
    <mergeCell ref="E74:H74"/>
    <mergeCell ref="E75:H75"/>
    <mergeCell ref="E76:H76"/>
    <mergeCell ref="E77:H77"/>
    <mergeCell ref="E78:H78"/>
    <mergeCell ref="E79:H79"/>
    <mergeCell ref="E80:H80"/>
    <mergeCell ref="E81:H81"/>
    <mergeCell ref="E82:H82"/>
    <mergeCell ref="E71:H71"/>
    <mergeCell ref="E58:H58"/>
    <mergeCell ref="E59:H59"/>
    <mergeCell ref="A60:H60"/>
    <mergeCell ref="E61:H61"/>
    <mergeCell ref="E62:H62"/>
    <mergeCell ref="E63:H63"/>
    <mergeCell ref="E64:H64"/>
    <mergeCell ref="A66:H66"/>
    <mergeCell ref="A68:H68"/>
    <mergeCell ref="E69:H69"/>
    <mergeCell ref="E70:H70"/>
    <mergeCell ref="A67:H67"/>
    <mergeCell ref="E57:H57"/>
    <mergeCell ref="E46:H46"/>
    <mergeCell ref="E47:H47"/>
    <mergeCell ref="E48:H48"/>
    <mergeCell ref="E49:H49"/>
    <mergeCell ref="E50:H50"/>
    <mergeCell ref="E51:H51"/>
    <mergeCell ref="E52:H52"/>
    <mergeCell ref="E53:H53"/>
    <mergeCell ref="E54:H54"/>
    <mergeCell ref="E55:H55"/>
    <mergeCell ref="E56:H56"/>
    <mergeCell ref="E45:H45"/>
    <mergeCell ref="E34:H34"/>
    <mergeCell ref="E35:H35"/>
    <mergeCell ref="E36:H36"/>
    <mergeCell ref="E37:H37"/>
    <mergeCell ref="E38:H38"/>
    <mergeCell ref="E39:H39"/>
    <mergeCell ref="E40:H40"/>
    <mergeCell ref="E41:H41"/>
    <mergeCell ref="E42:H42"/>
    <mergeCell ref="E43:H43"/>
    <mergeCell ref="E44:H44"/>
    <mergeCell ref="E33:H33"/>
    <mergeCell ref="E22:H22"/>
    <mergeCell ref="E23:H23"/>
    <mergeCell ref="E24:H24"/>
    <mergeCell ref="E25:H25"/>
    <mergeCell ref="E26:H26"/>
    <mergeCell ref="E27:H27"/>
    <mergeCell ref="E28:H28"/>
    <mergeCell ref="E29:H29"/>
    <mergeCell ref="E30:H30"/>
    <mergeCell ref="E31:H31"/>
    <mergeCell ref="E32:H32"/>
    <mergeCell ref="E21:H21"/>
    <mergeCell ref="A1:H1"/>
    <mergeCell ref="A2:H2"/>
    <mergeCell ref="A4:D4"/>
    <mergeCell ref="A8:H8"/>
    <mergeCell ref="A9:A10"/>
    <mergeCell ref="B9:B10"/>
    <mergeCell ref="A17:H17"/>
    <mergeCell ref="A18:H18"/>
    <mergeCell ref="E9:E10"/>
    <mergeCell ref="C9:D9"/>
    <mergeCell ref="E19:H19"/>
    <mergeCell ref="E20:H20"/>
  </mergeCells>
  <dataValidations count="7">
    <dataValidation type="whole" operator="equal" allowBlank="1" showInputMessage="1" showErrorMessage="1" error="Nepareizs lielums" sqref="C21">
      <formula1>2</formula1>
    </dataValidation>
    <dataValidation type="whole" operator="equal" allowBlank="1" showInputMessage="1" showErrorMessage="1" sqref="C22 C25">
      <formula1>1</formula1>
    </dataValidation>
    <dataValidation type="whole" operator="equal" allowBlank="1" showInputMessage="1" showErrorMessage="1" sqref="C24">
      <formula1>2</formula1>
    </dataValidation>
    <dataValidation type="decimal" operator="equal" allowBlank="1" showInputMessage="1" showErrorMessage="1" sqref="C26 C30 C54 C58 C73 C77 C86">
      <formula1>0.5</formula1>
    </dataValidation>
    <dataValidation type="decimal" operator="equal" allowBlank="1" showInputMessage="1" showErrorMessage="1" sqref="C28 C36 C40 C44 C48 C52 C56 C62 C71 C75 C80 C84">
      <formula1>2</formula1>
    </dataValidation>
    <dataValidation type="decimal" operator="equal" allowBlank="1" showInputMessage="1" showErrorMessage="1" sqref="C29 C37 C41 C45 C49 C53 C57 C63 C72 C76 C81 C85">
      <formula1>1</formula1>
    </dataValidation>
    <dataValidation type="decimal" operator="equal" allowBlank="1" showInputMessage="1" showErrorMessage="1" sqref="C38 C42 C46 C50 C59 C64 C78:D78 C82 C34">
      <formula1>0</formula1>
    </dataValidation>
  </dataValidations>
  <pageMargins left="0.70866141732283472" right="0.70866141732283472" top="0.74803149606299213" bottom="0.74803149606299213" header="0.31496062992125984" footer="0.31496062992125984"/>
  <pageSetup paperSize="9" scale="64" orientation="portrait" r:id="rId1"/>
  <rowBreaks count="2" manualBreakCount="2">
    <brk id="35"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4_Riciba</vt:lpstr>
      <vt:lpstr>'4_Riciba'!Print_Area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dc:creator>
  <cp:lastModifiedBy>Sandis</cp:lastModifiedBy>
  <cp:lastPrinted>2018-10-25T07:50:26Z</cp:lastPrinted>
  <dcterms:created xsi:type="dcterms:W3CDTF">2017-03-17T15:38:36Z</dcterms:created>
  <dcterms:modified xsi:type="dcterms:W3CDTF">2022-01-27T09:20:58Z</dcterms:modified>
</cp:coreProperties>
</file>