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unta\Desktop\Daramie_darbi\14_karta\"/>
    </mc:Choice>
  </mc:AlternateContent>
  <xr:revisionPtr revIDLastSave="0" documentId="13_ncr:1_{DA593A21-1F9C-4816-86CC-C1FA9276FF6B}" xr6:coauthVersionLast="47" xr6:coauthVersionMax="47" xr10:uidLastSave="{00000000-0000-0000-0000-000000000000}"/>
  <bookViews>
    <workbookView xWindow="-120" yWindow="-120" windowWidth="20730" windowHeight="11160" xr2:uid="{00000000-000D-0000-FFFF-FFFF00000000}"/>
  </bookViews>
  <sheets>
    <sheet name="4_Riciba" sheetId="1" r:id="rId1"/>
  </sheets>
  <definedNames>
    <definedName name="_xlnm.Print_Area" localSheetId="0">'4_Riciba'!$A$1:$H$99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C84" i="1" l="1"/>
  <c r="C92" i="1" l="1"/>
</calcChain>
</file>

<file path=xl/sharedStrings.xml><?xml version="1.0" encoding="utf-8"?>
<sst xmlns="http://schemas.openxmlformats.org/spreadsheetml/2006/main" count="144" uniqueCount="124">
  <si>
    <t>Vidzemes lauku partnerība "Brasla"</t>
  </si>
  <si>
    <t>Aktivitāte 5.2. "Vietas potenciāla attīstības iniciatīvas"</t>
  </si>
  <si>
    <t>Projekta nosaukums:_________________________________________________________________</t>
  </si>
  <si>
    <t>Projekta iesniedzējs:__________________________________________________________________</t>
  </si>
  <si>
    <t>Nr.</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</si>
  <si>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</si>
  <si>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</si>
  <si>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</si>
  <si>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</si>
  <si>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</si>
  <si>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</si>
  <si>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</si>
  <si>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</si>
  <si>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</si>
  <si>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3.</t>
  </si>
  <si>
    <t>Vai paredzētais finansējuma apjoms ir atbilstošs</t>
  </si>
  <si>
    <t>Ja kāds no šiem kritērijiem ir neatbilstošs, projekts tiek atzīts par stratēģijai neatbilstošu, saņem negatīvu atzinumu un tālāk netiek vērtēts.</t>
  </si>
  <si>
    <t>Kritērijs</t>
  </si>
  <si>
    <t>Punkti</t>
  </si>
  <si>
    <t>1.</t>
  </si>
  <si>
    <t>Projekta mērķa definējums:</t>
  </si>
  <si>
    <t>Projekta mērķis ir reāls, sasniedzams, izmērāms konkrēta budžeta, laika un cilvēkresursu ziņā.</t>
  </si>
  <si>
    <t>Projekta mērķis ir daļēji sasniedzams, izmērāms konkrēta budžeta, laika un cilvēkresursu ziņā.</t>
  </si>
  <si>
    <t>Projektā plānotās rīcības un aktivitāšu pamatojums:</t>
  </si>
  <si>
    <t>Projektā skaidri aprakstīta esošā situācija, veikta teritorijas analīze un pamatotas aktivitātes, kā sasniegt plānoto mērķi.</t>
  </si>
  <si>
    <t>Projektā nepilnīgi aprakstīta esošā situācija, daļēji veikta teritorijas izpēte, vāji argumentēts plānotās rīcības un aktivitāšu pamatojums.</t>
  </si>
  <si>
    <t>Projekta īstenošana tiek virzīta uz iedzīvotāju vajadzību apmierināšanu, bet konsultācijas par vajadzību aktualitāti un prioritātēm nav notikušas.</t>
  </si>
  <si>
    <t>4.</t>
  </si>
  <si>
    <t>Riski ir minēti, nav izvērtēta to ietekme un nav analizētas to novēršanas iespējas.</t>
  </si>
  <si>
    <t>5.</t>
  </si>
  <si>
    <t>Projekta nozīmīguma mērogs vietējās teritorijas iedzīvotāju vajadzību risināšanai:</t>
  </si>
  <si>
    <t>Projekts ir nozīmīgs vietējās teritorijas iedzīvotāju, nelielas interešu grupas problēmu risināšanai.</t>
  </si>
  <si>
    <t>Projekts pamatā nav vērsts uz nozīmīgu vietējās teritorijas iedzīvotāju vajadzību risināšanu.</t>
  </si>
  <si>
    <t>6.</t>
  </si>
  <si>
    <t xml:space="preserve">Plānotā projekta īstenošana ir atbilstoša  laika grafikam: </t>
  </si>
  <si>
    <t>7.</t>
  </si>
  <si>
    <t>Projektā aprakstītas plānotās aktivitātes, ietverta kvalitatīvu rezultātu sasniegšana, aktivitāšu rezultatīvie rādītāji ir pārbaudāmi.</t>
  </si>
  <si>
    <t xml:space="preserve">Projektā  nav pārliecinoši aprakstītas plānotās aktivitātes, ietverta nepārliecinoša rezultātu sasniegšana, aktivitāšu rezultatīvie rādītāji ir pārbaudāmi tikai daļēji. </t>
  </si>
  <si>
    <t>Plānoto aktivitāšu rezultatīvie rādītāji ir neatbilstoši, problemātiski tos pārbaudīt.</t>
  </si>
  <si>
    <t>8.</t>
  </si>
  <si>
    <t xml:space="preserve">Projekta plānoto rezultātu ilgtspējas nodrošināšana:  </t>
  </si>
  <si>
    <t>9.</t>
  </si>
  <si>
    <t>Plānotās aktivitātes projekta sasniedzamo rezultātu publicitātei un informācijas izplatīšanai:</t>
  </si>
  <si>
    <t>10.</t>
  </si>
  <si>
    <t>Projekta iesniedzēja saistība ar vietējās rīcības grupas (VRG) "Brasla" darbības teritoriju:</t>
  </si>
  <si>
    <t xml:space="preserve">Iesniedzējs reģistrēts, deklarēts VRG teritorijā vairāk par 1 gadu. </t>
  </si>
  <si>
    <t>11.</t>
  </si>
  <si>
    <t>Projekta iesniegums aizpildīts pilnīgi un pārliecinoši, pievienoti visi nepieciešamie pavaddokumenti.</t>
  </si>
  <si>
    <t>Projekta iesniegums aizpildīs nepilnīgi, nav pievienoti visi nepieciešamie pavaddokumenti.</t>
  </si>
  <si>
    <t>Projekta aktualitātes pamatojums:</t>
  </si>
  <si>
    <t>B</t>
  </si>
  <si>
    <t>Projekta novitāte un inovatīvu risinājumu pakāpe:</t>
  </si>
  <si>
    <t>Projekta rezultāti paredz inovatīvus risinājumus mazāk nozīmīgu problēmu novēršanai tikai viena pagasta, pilsētas teritorijā.</t>
  </si>
  <si>
    <t>Projekta rezultāti paredz inovatīvus risinājumus vienas kopienas ietvaros.</t>
  </si>
  <si>
    <t xml:space="preserve">Projekts nav inovatīvs. </t>
  </si>
  <si>
    <t>Projekta īstenotāju komandas pieredze projektu vadībā:</t>
  </si>
  <si>
    <t>Projekta iesniedzējam vai īstenošanā piesaistītajiem speciālistiem ir nepieciešamās zināšanas, pieredze projektu vadīšanā un ieviešanā (minēti vairāk kā 3 projekti).</t>
  </si>
  <si>
    <t>Projekta iesniedzējam vai īstenošanā piesaistītajam speciālistam nav pieredze projektu vadīšanā, bet ir pamatota projektu vadības nodrošināšana.</t>
  </si>
  <si>
    <t>Projekts, kas saņēmis vairāk punktu specifiskajos vērtēšanas kritērijos (trešajā līmenī). Ja tas nerada atšķirību, tiek ņemts vērā nākamais kritērijs.</t>
  </si>
  <si>
    <t xml:space="preserve">Projekts, kura ieviešanai pieprasītais mazāks publiskā finansējuma apjoms. </t>
  </si>
  <si>
    <t>Papildus 0,01 punkts.</t>
  </si>
  <si>
    <t>Datums  _____________</t>
  </si>
  <si>
    <t>Vārds, Uzvārds</t>
  </si>
  <si>
    <t>Projekts paredz izveidot jaunu sabiedrisko pakalpojumu pieejamības vietu, kur līdz tam tādas nav bijis, un paredz sabiedrībai nozīmīgas vietas labiekārtošanu.</t>
  </si>
  <si>
    <t>Projekts uzlabo jau esoša sabiedrisko pakalpojumu piedāvājuma kvalitāti un paredz labiekārtot publisko infrastruktūru.</t>
  </si>
  <si>
    <t>Projekts piedāvā izveidot sabiedrisko pakalpojumu piedāvājumu, kāds vietējiem iedzīvotājiem jau ir pieejams.</t>
  </si>
  <si>
    <t>A, B</t>
  </si>
  <si>
    <t>Projekts tiks ieviests pagasta vai pilsētas teritorijā, kura šīs aktivitātes īstenošanas ietvaros saņēmusi mazāk kā 50 000 EUR atbalstu.</t>
  </si>
  <si>
    <t>Projekts tiks ieviests pagasta vai pilsētas teritorijā, kura šīs aktivitātes  īstenošanas ietvaros saņēmusi atbalstu 50 001 līdz 80 000 EUR.</t>
  </si>
  <si>
    <t>Projekts tiks ieviests pagasta vai pilsētas teritorijā, kura šīs aktivitātes īstenošanas ietvaros saņēmusi vairāk kā 80 001 EUR atbalstu.</t>
  </si>
  <si>
    <t>Paraksts _______________________</t>
  </si>
  <si>
    <t>3. Rīcība.        Vides labiekārtošana pakalpojumu pieejamības un kvalitātes uzlabošanai.</t>
  </si>
  <si>
    <t>Nepilnīgi aprakstīta esošā situācija, vāji argumentēts plānotās rīcības un aktivitāšu pamatojums.</t>
  </si>
  <si>
    <t>B.2.6., D</t>
  </si>
  <si>
    <t>Projekta iniciēšanā ir iesaistīti vietējie iedzīvotāji, īstenošana tiek virzīta uz attiecīgās mērķgrupas vajadzību sasniegšanu:</t>
  </si>
  <si>
    <t>Pirms projekta pieteikuma sagatavošanas ir apzinātas iedzīvotāju vēlmes, attiecīgās mērķgrupas vajadzības (apliecinošs dokuments), plānotās rīcības sakrīt ar vietējās kopienas prioritārām vajadzībām.</t>
  </si>
  <si>
    <t>Plānotā projekta īstenošanā identificējamas neatbilstības ar laika grafiku, tomēr ir saglabāta loģiska ieviešanas kārtība.</t>
  </si>
  <si>
    <t>Plānotā projekta īstenošana ir secīgi pamatota un atbilst reāli iespējamam laika grafikam.</t>
  </si>
  <si>
    <t>Plānotā projekta īstenošanā ir laika grafika neatbilstības, nav loģiskas pēctecības aktivitāšu secībā.</t>
  </si>
  <si>
    <t xml:space="preserve">Ir plānota pilnībā pamatota projektu rezultātu uzturēšana, izmantošana ilgtermiņā, atbilstoši mērķim vismaz 5 gadus pēc projekta īstenošanas. </t>
  </si>
  <si>
    <t>Projekta rezultātu plānotā ilgtspēja norādīta daļēji vai trūkst pamatojuma par reālām, tās nodrošināšanas iespējām.</t>
  </si>
  <si>
    <t>Projekta rezultātu plānotā ilgtspēja ir vāji pamatota, nesniedz skaidru priekšstatu par uzturēšanu.</t>
  </si>
  <si>
    <t xml:space="preserve">Iesniedzējs reģistrēts, deklarēts VRG teritorijā un darbojas tajā līdz 1 gadam. </t>
  </si>
  <si>
    <t>Iesniedzējs reģistrēts, deklarēts ārpus VRG teritorijas un ir darbojies tās teritorijā iepriekš.</t>
  </si>
  <si>
    <t>Gadījumā, ja neizpildās neviens iepriekš minētais nosacījums.</t>
  </si>
  <si>
    <t>D* Fiziskai personai, Izziņa vai izdruka no (Pilsonības un migrācijas lietu pārvaldes vai pašvaldības) reģistra par deklarēto dzīvesvietu, iesniedzama kopā ar projekta pieteikumu.</t>
  </si>
  <si>
    <t>* kritērijos minēto nosacījumu izpilde jānodrošina projekta īstenošanas laikā. Nosacījumu neizpildes gadījumā var tikt piemērota finanšu korekcija atbilstoši Ministru kabineta noteikumu Nr.598 6.pielikumam.</t>
  </si>
  <si>
    <t>Gadījumos, ja vienas rīcības ietvaros vairākiem projektiem ir vienāds punktu skaits, projekti atbalstīšanas secībā sarindojami pēc sekojošiem rādītājiem:</t>
  </si>
  <si>
    <t>Projekta iesnieguma attiec.sadaļa</t>
  </si>
  <si>
    <t>Projektā nav ietverta iedzīvotāju vajadzību apmierināšana, vai tas norādīts nepilnīgi.</t>
  </si>
  <si>
    <t>Projekts ir nozīmīgs vietējās teritorijas iedzīvotāju problēmu risināšanai un aptver skaitliski lielu mērķgrupu, kas būs labuma guvēji nodrošinot vienlīdzīgas iespējas gan jauniešu, gan sociālās atstumtības riskam pakļautām iedzīvotāju grupām, t.sk. mazaizsargāto personu grupām.</t>
  </si>
  <si>
    <t>Projekta iesniedzējam vai īstenošanā piesaistītajiem speciālistiem ir neliela pieredze (mazāk kā 3 projekti), un zināšanas projektu vadīšanā.</t>
  </si>
  <si>
    <t>Ir norādīti, izvērtēti projekta ieviešanas riski, novērtēta to ietekme un analizētas to novēršanas iespējas.</t>
  </si>
  <si>
    <t>B.2.6.</t>
  </si>
  <si>
    <t>B, C, D</t>
  </si>
  <si>
    <t>A, D*</t>
  </si>
  <si>
    <t>A., B.</t>
  </si>
  <si>
    <t>B.5</t>
  </si>
  <si>
    <t>Partnerības iekšējie dati, LEADER, B.9</t>
  </si>
  <si>
    <t>A., B.2.6. vai D (CV)</t>
  </si>
  <si>
    <t>Individuālā LEADER projekta vērtējuma lapa 14.kārta</t>
  </si>
  <si>
    <t>Projektā sniegtā informācija par publicitāti ir tikai atsauce uz MK noteikumiem, regulām vai vispār nav sniegta informācija par publicitātes nodrošināšanu.</t>
  </si>
  <si>
    <t xml:space="preserve">Ir iesniegts detalizēts publicitātes aktivitāšu apraksts, kā tiks nodrošināta projekta rezultātu publicitāte visu projekta uzraudzības periodu, plānota atsauce uz partnerību „Brasla”.  </t>
  </si>
  <si>
    <t>Papildus punkts, ja uz projekta iesniegšanas brīdi iesniegti arī tie dokumenti, kurus pēc MK noteikumiem var iesniegt sešu mēnešu laikā pēc tam, kad ir stājies spēkā Lauku atbalsta dienesta lēmums par projekta iesnieguma apstiprināšanu.</t>
  </si>
  <si>
    <t>* Vērtējums 0,5 punkti 
Ja projekta iesniegums un tā pavaddokumenti nav noformēti atbilstoši normatīvajiem aktiem, kas nosaka dokumentu izstrādāšanas un noformēšanas prasības (Ministru kabineta 2010.gada 28.septembra noteikumi Nr.916 „Dokumentu izstrādāšanas un noformēšanas kārtība”), t.sk. projekta iesniedzēja apliecinājumu un citus dokumentus nav parakstījis projekta iesniedzējs vai tā pilnvarota persona, projekta iesniegumam nav pievienots attiecīgs pilnvarojums.  Iesniegtiem dokumentiem ir zema kvalitāte (skenētais dokuments ir izplūdis, daļēji ieskenēts vai ieskenēts atsevišķā, neapkopotā dokumentā u.tml.).</t>
  </si>
  <si>
    <t>Vispār nav minēti.</t>
  </si>
  <si>
    <r>
      <rPr>
        <b/>
        <sz val="11"/>
        <color theme="1"/>
        <rFont val="Calibri"/>
        <family val="2"/>
        <charset val="186"/>
        <scheme val="minor"/>
      </rPr>
      <t>Pirmais līmenis. Formālie vērtēšanas kritēriji</t>
    </r>
    <r>
      <rPr>
        <sz val="11"/>
        <color theme="1"/>
        <rFont val="Calibri"/>
        <family val="2"/>
        <charset val="186"/>
        <scheme val="minor"/>
      </rPr>
      <t xml:space="preserve"> projekta atbilstības noteikšanai stratēģijas noteiktajai rīcībai. Kritēriji tiek vērtēti ar </t>
    </r>
    <r>
      <rPr>
        <i/>
        <sz val="11"/>
        <color theme="1"/>
        <rFont val="Calibri"/>
        <family val="2"/>
        <charset val="186"/>
        <scheme val="minor"/>
      </rPr>
      <t>Jā</t>
    </r>
    <r>
      <rPr>
        <sz val="11"/>
        <color theme="1"/>
        <rFont val="Calibri"/>
        <family val="2"/>
        <charset val="186"/>
        <scheme val="minor"/>
      </rPr>
      <t xml:space="preserve"> vai </t>
    </r>
    <r>
      <rPr>
        <i/>
        <sz val="11"/>
        <color theme="1"/>
        <rFont val="Calibri"/>
        <family val="2"/>
        <charset val="186"/>
        <scheme val="minor"/>
      </rPr>
      <t>Nē.</t>
    </r>
    <r>
      <rPr>
        <sz val="11"/>
        <color theme="1"/>
        <rFont val="Calibri"/>
        <family val="2"/>
        <charset val="186"/>
        <scheme val="minor"/>
      </rPr>
      <t xml:space="preserve"> </t>
    </r>
  </si>
  <si>
    <r>
      <rPr>
        <b/>
        <sz val="11"/>
        <color theme="1"/>
        <rFont val="Calibri"/>
        <family val="2"/>
        <charset val="186"/>
        <scheme val="minor"/>
      </rPr>
      <t>Otrais līmenis.</t>
    </r>
    <r>
      <rPr>
        <sz val="11"/>
        <color theme="1"/>
        <rFont val="Calibri"/>
        <family val="2"/>
        <charset val="186"/>
        <scheme val="minor"/>
      </rPr>
      <t xml:space="preserve"> </t>
    </r>
    <r>
      <rPr>
        <b/>
        <sz val="11"/>
        <color theme="1"/>
        <rFont val="Calibri"/>
        <family val="2"/>
        <charset val="186"/>
        <scheme val="minor"/>
      </rPr>
      <t>Projekta nozīmība vietējās teritorijas attīstības kontekstā.</t>
    </r>
    <r>
      <rPr>
        <sz val="11"/>
        <color theme="1"/>
        <rFont val="Calibri"/>
        <family val="2"/>
        <charset val="186"/>
        <scheme val="minor"/>
      </rPr>
      <t xml:space="preserve">  Pēc šiem kritērijiem tiek noteikta projekta pieteikuma nozīmība visas partnerības stratēģijas īstenošanas kontekstā. Šie kritēriji tiek vērtēti divu punktu sistēmā (0 = "neatbilst", 0,5 = "vāji", 1 = "apmierinoši", 2 = "labi"), saskaņā ar sekojošajā tabulā pievienotajiem projektu vērtēšanas vispārīgajiem kritērijiem.</t>
    </r>
  </si>
  <si>
    <r>
      <t xml:space="preserve">Projekta ieviešanas risku </t>
    </r>
    <r>
      <rPr>
        <sz val="12"/>
        <color theme="1"/>
        <rFont val="Calibri"/>
        <family val="2"/>
        <charset val="186"/>
        <scheme val="minor"/>
      </rPr>
      <t>(piem.,laika, darbaspēka, finanšu, juridiskie, administratīvie)</t>
    </r>
    <r>
      <rPr>
        <b/>
        <sz val="12"/>
        <color theme="1"/>
        <rFont val="Calibri"/>
        <family val="2"/>
        <charset val="186"/>
        <scheme val="minor"/>
      </rPr>
      <t xml:space="preserve"> kas var rasties projekta īstenošanas laikā un tā uzraudzības laikā izvērtējums un to novēršanas iespējas:</t>
    </r>
  </si>
  <si>
    <r>
      <t>Projektā ietvertas plānotās aktivitātes, rezultatīvie rādītāji</t>
    </r>
    <r>
      <rPr>
        <sz val="12"/>
        <color theme="1"/>
        <rFont val="Calibri"/>
        <family val="2"/>
        <charset val="186"/>
        <scheme val="minor"/>
      </rPr>
      <t xml:space="preserve"> (plānotās izmaksas ir pamatotas un orientētas uz mērķa un rezultātu sasniegšanu) </t>
    </r>
    <r>
      <rPr>
        <b/>
        <sz val="12"/>
        <color theme="1"/>
        <rFont val="Calibri"/>
        <family val="2"/>
        <charset val="186"/>
        <scheme val="minor"/>
      </rPr>
      <t xml:space="preserve"> ir pārbaudāmi un sasniedzami:</t>
    </r>
  </si>
  <si>
    <r>
      <t xml:space="preserve">Projekta iesnieguma dokumentācijas gatavība, pievienoti visi nepieciešamie pavaddokumenti </t>
    </r>
    <r>
      <rPr>
        <sz val="12"/>
        <color theme="1"/>
        <rFont val="Calibri"/>
        <family val="2"/>
        <charset val="186"/>
        <scheme val="minor"/>
      </rPr>
      <t>¹</t>
    </r>
    <r>
      <rPr>
        <b/>
        <sz val="12"/>
        <color theme="1"/>
        <rFont val="Calibri"/>
        <family val="2"/>
        <charset val="186"/>
        <scheme val="minor"/>
      </rPr>
      <t>:</t>
    </r>
  </si>
  <si>
    <r>
      <t xml:space="preserve">(Maksimālais kopējais punktu skaits 20)                                                </t>
    </r>
    <r>
      <rPr>
        <b/>
        <sz val="11"/>
        <color theme="1"/>
        <rFont val="Calibri"/>
        <family val="2"/>
        <charset val="186"/>
        <scheme val="minor"/>
      </rPr>
      <t xml:space="preserve"> kopā:</t>
    </r>
  </si>
  <si>
    <r>
      <rPr>
        <sz val="11"/>
        <color theme="1"/>
        <rFont val="Calibri"/>
        <family val="2"/>
        <charset val="186"/>
        <scheme val="minor"/>
      </rPr>
      <t xml:space="preserve"> </t>
    </r>
    <r>
      <rPr>
        <b/>
        <sz val="11"/>
        <color theme="1"/>
        <rFont val="Calibri"/>
        <family val="2"/>
        <charset val="186"/>
        <scheme val="minor"/>
      </rPr>
      <t xml:space="preserve"> (¹) Atbilstoši 13.10.2015. MK Not. Nr.590 44.punktam.</t>
    </r>
    <r>
      <rPr>
        <sz val="11"/>
        <color theme="1"/>
        <rFont val="Calibri"/>
        <family val="2"/>
        <charset val="186"/>
        <scheme val="minor"/>
      </rPr>
      <t xml:space="preserve">  </t>
    </r>
  </si>
  <si>
    <r>
      <rPr>
        <b/>
        <sz val="11"/>
        <color theme="1"/>
        <rFont val="Calibri"/>
        <family val="2"/>
        <charset val="186"/>
        <scheme val="minor"/>
      </rPr>
      <t>Trešais līmenis. Specifiskie kritēriji,</t>
    </r>
    <r>
      <rPr>
        <sz val="11"/>
        <color theme="1"/>
        <rFont val="Calibri"/>
        <family val="2"/>
        <charset val="186"/>
        <scheme val="minor"/>
      </rPr>
      <t xml:space="preserve"> pēc kuriem tiek izvērtēta projektu pieteikumu nozīmība konkrētās rīcības ietvaros. Šajā līmenī iegūto punktu kopums tiek summēts ar otrajā līmenī iegūtajiem punktiem.</t>
    </r>
  </si>
  <si>
    <r>
      <t xml:space="preserve">Projekta rezultāti paredz inovatīvus risinājumus problēmu novēršanai, vai vietējo kopienu vajadzībām plašākā </t>
    </r>
    <r>
      <rPr>
        <sz val="11"/>
        <rFont val="Calibri"/>
        <family val="2"/>
        <charset val="186"/>
        <scheme val="minor"/>
      </rPr>
      <t>VRG</t>
    </r>
    <r>
      <rPr>
        <sz val="11"/>
        <color theme="1"/>
        <rFont val="Calibri"/>
        <family val="2"/>
        <charset val="186"/>
        <scheme val="minor"/>
      </rPr>
      <t xml:space="preserve"> teritorijā vairāku blakusesošu pagastu robežās.</t>
    </r>
  </si>
  <si>
    <t>Projekta nozīmība vienmērīgā teritorijas attīstībā (saņemtais publiskais finansējums 5.2.aktivitātē ²). Kritērijs stājas spēkā no 3.kārtas.</t>
  </si>
  <si>
    <r>
      <t xml:space="preserve">   (Maksimālais kopējais punktu skaits 8)                                    </t>
    </r>
    <r>
      <rPr>
        <b/>
        <sz val="11"/>
        <color theme="1"/>
        <rFont val="Calibri"/>
        <family val="2"/>
        <charset val="186"/>
        <scheme val="minor"/>
      </rPr>
      <t xml:space="preserve"> kopā:</t>
    </r>
  </si>
  <si>
    <t xml:space="preserve">(²)  Atbilstoši 13.10.2015. MK Not. Nr.590 5.2.punktam.  </t>
  </si>
  <si>
    <r>
      <t xml:space="preserve">Maksimāli iegūstamais punktu skaits ((otrais līmenis = 20 + trešais līmenis = 8) x 3 vērtētāji) ir </t>
    </r>
    <r>
      <rPr>
        <b/>
        <sz val="11"/>
        <color theme="1"/>
        <rFont val="Calibri"/>
        <family val="2"/>
        <charset val="186"/>
        <scheme val="minor"/>
      </rPr>
      <t>84 punkti</t>
    </r>
    <r>
      <rPr>
        <sz val="11"/>
        <color theme="1"/>
        <rFont val="Calibri"/>
        <family val="2"/>
        <charset val="186"/>
        <scheme val="minor"/>
      </rPr>
      <t>. Minimālais punktu skaits</t>
    </r>
    <r>
      <rPr>
        <b/>
        <sz val="11"/>
        <color theme="1"/>
        <rFont val="Calibri"/>
        <family val="2"/>
        <charset val="186"/>
        <scheme val="minor"/>
      </rPr>
      <t xml:space="preserve"> pozitīva lēmuma saņemšanai </t>
    </r>
    <r>
      <rPr>
        <sz val="11"/>
        <color theme="1"/>
        <rFont val="Calibri"/>
        <family val="2"/>
        <charset val="186"/>
        <scheme val="minor"/>
      </rPr>
      <t>par projekta pieteikuma atbilstību vietējās attīstības stratēģijai - 60%, kas atbilst 50,4 punktiem.</t>
    </r>
  </si>
  <si>
    <t>Projekta iesniegums,D</t>
  </si>
  <si>
    <t>Projektam piešķirtais kopējais punktu skaits punkti</t>
  </si>
  <si>
    <t>Vērtētāja 
komentāri</t>
  </si>
  <si>
    <t>/____________/</t>
  </si>
  <si>
    <t>Vērtētāja
 komentāri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</si>
</sst>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2"/>
      <color theme="1"/>
      <name val="Calibri"/>
      <family val="2"/>
      <charset val="186"/>
      <scheme val="minor"/>
    </font>
    <font>
      <b/>
      <sz val="11"/>
      <color theme="1"/>
      <name val="Calibri"/>
      <family val="2"/>
      <charset val="186"/>
      <scheme val="minor"/>
    </font>
    <font>
      <i/>
      <sz val="11"/>
      <color theme="1"/>
      <name val="Calibri"/>
      <family val="2"/>
      <charset val="186"/>
      <scheme val="minor"/>
    </font>
    <font>
      <b/>
      <sz val="14"/>
      <color theme="1"/>
      <name val="Calibri"/>
      <family val="2"/>
      <charset val="186"/>
      <scheme val="minor"/>
    </font>
    <font>
      <sz val="14"/>
      <color theme="1"/>
      <name val="Calibri"/>
      <family val="2"/>
      <charset val="186"/>
      <scheme val="minor"/>
    </font>
    <font>
      <sz val="12"/>
      <color theme="1"/>
      <name val="Calibri"/>
      <family val="2"/>
      <charset val="186"/>
      <scheme val="minor"/>
    </font>
    <font>
      <b/>
      <sz val="10"/>
      <name val="Calibri"/>
      <family val="2"/>
      <charset val="186"/>
      <scheme val="minor"/>
    </font>
    <font>
      <b/>
      <sz val="12"/>
      <name val="Calibri"/>
      <family val="2"/>
      <charset val="186"/>
      <scheme val="minor"/>
    </font>
    <font>
      <sz val="11"/>
      <name val="Calibri"/>
      <family val="2"/>
      <charset val="186"/>
      <scheme val="minor"/>
    </font>
    <font>
      <b/>
      <sz val="10"/>
      <color theme="1"/>
      <name val="Calibri"/>
      <family val="2"/>
      <charset val="186"/>
      <scheme val="minor"/>
    </font>
    <font>
      <sz val="12"/>
      <name val="Calibri"/>
      <family val="2"/>
      <charset val="186"/>
      <scheme val="minor"/>
    </font>
    <font>
      <b/>
      <sz val="13"/>
      <color theme="1"/>
      <name val="Calibri"/>
      <family val="2"/>
      <charset val="186"/>
      <scheme val="minor"/>
    </font>
    <font>
      <b/>
      <sz val="13"/>
      <color rgb="FFFF0000"/>
      <name val="Calibri"/>
      <family val="2"/>
      <charset val="186"/>
      <scheme val="minor"/>
    </font>
    <font>
      <sz val="13"/>
      <color theme="1"/>
      <name val="Calibri"/>
      <family val="2"/>
      <charset val="186"/>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CEE4E2"/>
        <bgColor indexed="64"/>
      </patternFill>
    </fill>
  </fills>
  <borders count="3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s>
  <cellStyleXfs count="1">
    <xf numFmtId="0" fontId="0" fillId="0" borderId="0"/>
  </cellStyleXfs>
  <cellXfs count="104">
    <xf numFmtId="0" fontId="0" fillId="0" borderId="0" xfId="0"/>
    <xf numFmtId="0" fontId="4" fillId="0" borderId="0" xfId="0" applyFont="1" applyAlignment="1">
      <alignment vertical="center"/>
    </xf>
    <xf numFmtId="0" fontId="1" fillId="0" borderId="0" xfId="0" applyFont="1" applyAlignment="1">
      <alignment vertical="center"/>
    </xf>
    <xf numFmtId="0" fontId="5" fillId="0" borderId="0" xfId="0" applyFont="1"/>
    <xf numFmtId="0" fontId="6" fillId="0" borderId="0" xfId="0" applyFont="1"/>
    <xf numFmtId="0" fontId="2" fillId="0" borderId="8" xfId="0" applyFont="1"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0" fontId="2" fillId="0" borderId="9" xfId="0" applyFont="1" applyBorder="1" applyAlignment="1">
      <alignment horizontal="center" vertical="center"/>
    </xf>
    <xf numFmtId="0" fontId="0" fillId="0" borderId="10" xfId="0" applyBorder="1" applyAlignment="1">
      <alignment wrapText="1"/>
    </xf>
    <xf numFmtId="0" fontId="0" fillId="0" borderId="10" xfId="0" applyBorder="1" applyAlignment="1">
      <alignment horizontal="center" vertical="center"/>
    </xf>
    <xf numFmtId="0" fontId="0" fillId="0" borderId="11" xfId="0" applyBorder="1"/>
    <xf numFmtId="0" fontId="0" fillId="0" borderId="8" xfId="0" applyBorder="1" applyAlignment="1">
      <alignment horizontal="center" vertical="center"/>
    </xf>
    <xf numFmtId="0" fontId="6" fillId="0" borderId="6" xfId="0" applyFont="1" applyBorder="1" applyAlignment="1">
      <alignment horizontal="center" vertical="center"/>
    </xf>
    <xf numFmtId="0" fontId="9" fillId="0" borderId="6" xfId="0" applyFont="1" applyBorder="1" applyAlignment="1">
      <alignment horizontal="left" vertical="center" wrapText="1"/>
    </xf>
    <xf numFmtId="0" fontId="6" fillId="2" borderId="6" xfId="0" applyFont="1" applyFill="1"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left" vertical="center" wrapText="1"/>
    </xf>
    <xf numFmtId="0" fontId="5" fillId="0" borderId="20" xfId="0" applyFont="1" applyBorder="1" applyAlignment="1">
      <alignment horizontal="center" vertical="center"/>
    </xf>
    <xf numFmtId="0" fontId="0" fillId="0" borderId="21" xfId="0" applyBorder="1"/>
    <xf numFmtId="0" fontId="0" fillId="0" borderId="0" xfId="0" applyAlignment="1">
      <alignment horizontal="left" vertical="center"/>
    </xf>
    <xf numFmtId="0" fontId="0" fillId="0" borderId="6" xfId="0" applyBorder="1" applyAlignment="1">
      <alignment horizontal="left" vertical="center"/>
    </xf>
    <xf numFmtId="0" fontId="0" fillId="3" borderId="6" xfId="0"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left" wrapText="1"/>
    </xf>
    <xf numFmtId="0" fontId="11" fillId="0" borderId="10"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vertical="center"/>
    </xf>
    <xf numFmtId="0" fontId="14" fillId="0" borderId="0" xfId="0" applyFont="1"/>
    <xf numFmtId="0" fontId="0" fillId="0" borderId="0" xfId="0" applyAlignment="1">
      <alignment vertical="center"/>
    </xf>
    <xf numFmtId="0" fontId="1" fillId="4" borderId="6"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left" vertical="center"/>
    </xf>
    <xf numFmtId="0" fontId="1" fillId="4" borderId="2" xfId="0" applyFont="1" applyFill="1" applyBorder="1" applyAlignment="1">
      <alignment horizontal="center" vertical="center"/>
    </xf>
    <xf numFmtId="0" fontId="7" fillId="4" borderId="2" xfId="0" applyFont="1" applyFill="1" applyBorder="1" applyAlignment="1">
      <alignment horizontal="left" vertical="center" wrapText="1"/>
    </xf>
    <xf numFmtId="0" fontId="1" fillId="4" borderId="8" xfId="0" applyFont="1" applyFill="1" applyBorder="1" applyAlignment="1">
      <alignment horizontal="center" vertical="center"/>
    </xf>
    <xf numFmtId="0" fontId="1" fillId="4" borderId="6" xfId="0" applyFont="1" applyFill="1" applyBorder="1" applyAlignment="1">
      <alignment horizontal="left" vertical="center"/>
    </xf>
    <xf numFmtId="0" fontId="1" fillId="4" borderId="6" xfId="0" applyFont="1" applyFill="1" applyBorder="1" applyAlignment="1">
      <alignment vertical="center"/>
    </xf>
    <xf numFmtId="0" fontId="8" fillId="4" borderId="6" xfId="0" applyFont="1" applyFill="1" applyBorder="1" applyAlignment="1">
      <alignment horizontal="center" vertical="center"/>
    </xf>
    <xf numFmtId="0" fontId="1" fillId="4" borderId="6" xfId="0" applyFont="1" applyFill="1" applyBorder="1" applyAlignment="1">
      <alignment horizontal="left" vertical="center" wrapText="1"/>
    </xf>
    <xf numFmtId="0" fontId="0" fillId="4" borderId="0" xfId="0" applyFill="1"/>
    <xf numFmtId="0" fontId="1" fillId="4" borderId="6" xfId="0" applyFont="1" applyFill="1" applyBorder="1" applyAlignment="1">
      <alignment horizontal="left" wrapText="1"/>
    </xf>
    <xf numFmtId="0" fontId="10" fillId="4" borderId="6"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2" fillId="4" borderId="6" xfId="0" applyFont="1" applyFill="1" applyBorder="1" applyAlignment="1">
      <alignment horizontal="left" vertical="center" wrapText="1"/>
    </xf>
    <xf numFmtId="0" fontId="7" fillId="4" borderId="0" xfId="0" applyFont="1" applyFill="1" applyAlignment="1">
      <alignment horizontal="left" vertical="center" wrapText="1"/>
    </xf>
    <xf numFmtId="0" fontId="8" fillId="3" borderId="28" xfId="0" applyFont="1" applyFill="1" applyBorder="1" applyAlignment="1">
      <alignment horizontal="center" vertical="center"/>
    </xf>
    <xf numFmtId="0" fontId="1" fillId="0" borderId="0" xfId="0" applyFont="1"/>
    <xf numFmtId="0" fontId="12" fillId="0" borderId="0" xfId="0" applyFont="1" applyAlignment="1">
      <alignment vertical="center"/>
    </xf>
    <xf numFmtId="0" fontId="12" fillId="0" borderId="0" xfId="0" applyFont="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5" xfId="0" applyFont="1" applyFill="1" applyBorder="1" applyAlignment="1">
      <alignment horizontal="center" vertical="center"/>
    </xf>
    <xf numFmtId="0" fontId="12" fillId="0" borderId="0" xfId="0" applyFont="1" applyAlignment="1">
      <alignment horizontal="left" vertical="center"/>
    </xf>
    <xf numFmtId="0" fontId="14" fillId="0" borderId="0" xfId="0" applyFont="1" applyAlignment="1">
      <alignment horizontal="left"/>
    </xf>
    <xf numFmtId="0" fontId="5" fillId="0" borderId="0" xfId="0" applyFont="1" applyAlignment="1">
      <alignment horizontal="center"/>
    </xf>
    <xf numFmtId="0" fontId="0" fillId="0" borderId="0" xfId="0" applyAlignment="1">
      <alignment horizont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0" borderId="14" xfId="0" applyFont="1" applyBorder="1" applyAlignment="1">
      <alignment horizontal="left" vertical="center"/>
    </xf>
    <xf numFmtId="0" fontId="6" fillId="4" borderId="17" xfId="0" applyFont="1" applyFill="1" applyBorder="1" applyAlignment="1">
      <alignment horizontal="left" vertical="center"/>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3" fillId="0" borderId="30" xfId="0" applyFont="1" applyBorder="1" applyAlignment="1">
      <alignment horizontal="left" vertical="center" wrapText="1" readingOrder="1"/>
    </xf>
    <xf numFmtId="0" fontId="0" fillId="0" borderId="18" xfId="0" applyBorder="1" applyAlignment="1">
      <alignment horizontal="left" vertical="center" wrapText="1" readingOrder="1"/>
    </xf>
    <xf numFmtId="0" fontId="0" fillId="0" borderId="19" xfId="0" applyBorder="1" applyAlignment="1">
      <alignment horizontal="left" vertical="center" wrapText="1" readingOrder="1"/>
    </xf>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19" xfId="0" applyFont="1" applyFill="1" applyBorder="1" applyAlignment="1">
      <alignment horizontal="center"/>
    </xf>
    <xf numFmtId="0" fontId="0" fillId="0" borderId="0" xfId="0" applyAlignment="1">
      <alignment horizontal="left" vertical="center"/>
    </xf>
    <xf numFmtId="0" fontId="0" fillId="0" borderId="22" xfId="0" applyBorder="1" applyAlignment="1">
      <alignment horizontal="left" vertical="center"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0" fillId="0" borderId="17" xfId="0" applyBorder="1" applyAlignment="1">
      <alignment vertical="center" wrapText="1"/>
    </xf>
    <xf numFmtId="0" fontId="0" fillId="0" borderId="18" xfId="0" applyBorder="1" applyAlignment="1">
      <alignment vertical="center"/>
    </xf>
    <xf numFmtId="0" fontId="0" fillId="0" borderId="27" xfId="0" applyBorder="1" applyAlignment="1">
      <alignment vertical="center"/>
    </xf>
    <xf numFmtId="0" fontId="4" fillId="0" borderId="0" xfId="0" applyFont="1" applyAlignment="1">
      <alignment horizontal="center" vertical="center"/>
    </xf>
    <xf numFmtId="0" fontId="14" fillId="0" borderId="0" xfId="0" applyFont="1" applyAlignment="1">
      <alignment horizontal="center"/>
    </xf>
    <xf numFmtId="0" fontId="6" fillId="0" borderId="0" xfId="0" applyFont="1" applyAlignment="1">
      <alignment horizontal="lef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0" fillId="4" borderId="24"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 fillId="4" borderId="23"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7" xfId="0" applyFont="1" applyFill="1" applyBorder="1" applyAlignment="1">
      <alignment horizontal="center" vertical="center"/>
    </xf>
    <xf numFmtId="0" fontId="6" fillId="2" borderId="28"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cellXfs>
  <cellStyles count="1">
    <cellStyle name="Parasts" xfId="0" builtinId="0"/>
  </cellStyles>
  <dxfs count="1">
    <dxf>
      <fill>
        <patternFill>
          <bgColor rgb="FFFF0000"/>
        </patternFill>
      </fill>
    </dxf>
  </dxfs>
  <tableStyles count="0" defaultTableStyle="TableStyleMedium2" defaultPivotStyle="PivotStyleLight16"/>
  <colors>
    <mruColors>
      <color rgb="FFCEE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67349</xdr:colOff>
      <xdr:row>0</xdr:row>
      <xdr:rowOff>105764</xdr:rowOff>
    </xdr:from>
    <xdr:to>
      <xdr:col>1</xdr:col>
      <xdr:colOff>941916</xdr:colOff>
      <xdr:row>2</xdr:row>
      <xdr:rowOff>150707</xdr:rowOff>
    </xdr:to>
    <xdr:pic>
      <xdr:nvPicPr>
        <xdr:cNvPr id="4" name="Attēls 3">
          <a:extLst>
            <a:ext uri="{FF2B5EF4-FFF2-40B4-BE49-F238E27FC236}">
              <a16:creationId xmlns:a16="http://schemas.microsoft.com/office/drawing/2014/main" id="{440E5063-29C5-C7F9-0A60-2B55ACEB8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349" y="105764"/>
          <a:ext cx="874567" cy="6270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view="pageBreakPreview" topLeftCell="A85" zoomScaleNormal="100" zoomScaleSheetLayoutView="100" workbookViewId="0">
      <selection activeCell="C41" sqref="C41:C43"/>
    </sheetView>
  </sheetViews>
  <sheetFormatPr defaultRowHeight="15" x14ac:dyDescent="0.25"/>
  <cols>
    <col min="1" max="1" width="5.7109375" customWidth="1"/>
    <col min="2" max="2" width="61.7109375" customWidth="1"/>
    <col min="3" max="3" width="10.85546875" customWidth="1"/>
    <col min="4" max="4" width="11.42578125" customWidth="1"/>
    <col min="5" max="5" width="13.28515625" customWidth="1"/>
    <col min="8" max="8" width="10.42578125" customWidth="1"/>
  </cols>
  <sheetData>
    <row r="1" spans="1:8" ht="28.5" customHeight="1" x14ac:dyDescent="0.25">
      <c r="A1" s="88" t="s">
        <v>0</v>
      </c>
      <c r="B1" s="88"/>
      <c r="C1" s="88"/>
      <c r="D1" s="88"/>
      <c r="E1" s="88"/>
      <c r="F1" s="88"/>
      <c r="G1" s="88"/>
      <c r="H1" s="88"/>
    </row>
    <row r="2" spans="1:8" ht="17.25" x14ac:dyDescent="0.3">
      <c r="A2" s="89" t="s">
        <v>100</v>
      </c>
      <c r="B2" s="89"/>
      <c r="C2" s="89"/>
      <c r="D2" s="89"/>
      <c r="E2" s="89"/>
      <c r="F2" s="89"/>
      <c r="G2" s="89"/>
      <c r="H2" s="89"/>
    </row>
    <row r="3" spans="1:8" ht="21" customHeight="1" x14ac:dyDescent="0.3">
      <c r="A3" s="27"/>
      <c r="B3" s="3"/>
      <c r="C3" s="27"/>
      <c r="D3" s="27"/>
      <c r="E3" s="3"/>
      <c r="F3" s="3"/>
      <c r="G3" s="3"/>
      <c r="H3" s="3"/>
    </row>
    <row r="4" spans="1:8" ht="21.75" customHeight="1" x14ac:dyDescent="0.25">
      <c r="A4" s="90" t="s">
        <v>1</v>
      </c>
      <c r="B4" s="90"/>
      <c r="C4" s="90"/>
      <c r="D4" s="90"/>
      <c r="E4" s="4"/>
      <c r="F4" s="4"/>
      <c r="G4" s="4"/>
      <c r="H4" s="4"/>
    </row>
    <row r="5" spans="1:8" ht="20.25" customHeight="1" x14ac:dyDescent="0.25">
      <c r="A5" s="53" t="s">
        <v>71</v>
      </c>
      <c r="B5" s="54"/>
      <c r="C5" s="54"/>
      <c r="D5" s="54"/>
      <c r="E5" s="52"/>
      <c r="F5" s="52"/>
      <c r="G5" s="52"/>
      <c r="H5" s="52"/>
    </row>
    <row r="6" spans="1:8" ht="30" customHeight="1" x14ac:dyDescent="0.3">
      <c r="A6" s="30" t="s">
        <v>2</v>
      </c>
      <c r="B6" s="3"/>
      <c r="C6" s="27"/>
      <c r="D6" s="27"/>
      <c r="E6" s="3"/>
      <c r="F6" s="3"/>
      <c r="G6" s="3"/>
      <c r="H6" s="3"/>
    </row>
    <row r="7" spans="1:8" ht="30" customHeight="1" x14ac:dyDescent="0.3">
      <c r="A7" s="30" t="s">
        <v>3</v>
      </c>
      <c r="B7" s="3"/>
      <c r="C7" s="27"/>
      <c r="D7" s="27"/>
      <c r="E7" s="3"/>
      <c r="F7" s="3"/>
      <c r="G7" s="3"/>
      <c r="H7" s="3"/>
    </row>
    <row r="8" spans="1:8" ht="15.75" thickBot="1" x14ac:dyDescent="0.3">
      <c r="A8" s="67" t="s">
        <v>106</v>
      </c>
      <c r="B8" s="67"/>
      <c r="C8" s="67"/>
      <c r="D8" s="67"/>
      <c r="E8" s="67"/>
      <c r="F8" s="67"/>
      <c r="G8" s="67"/>
      <c r="H8" s="67"/>
    </row>
    <row r="9" spans="1:8" ht="39" customHeight="1" x14ac:dyDescent="0.25">
      <c r="A9" s="91" t="s">
        <v>4</v>
      </c>
      <c r="B9" s="91" t="s">
        <v>17</v>
      </c>
      <c r="C9" s="95" t="s">
        <v>5</v>
      </c>
      <c r="D9" s="96"/>
      <c r="E9" s="93" t="s">
        <v>6</v>
      </c>
      <c r="F9" s="1"/>
      <c r="G9" s="2"/>
      <c r="H9" s="2"/>
    </row>
    <row r="10" spans="1:8" ht="28.5" customHeight="1" x14ac:dyDescent="0.3">
      <c r="A10" s="92"/>
      <c r="B10" s="92"/>
      <c r="C10" s="35" t="s">
        <v>7</v>
      </c>
      <c r="D10" s="35" t="s">
        <v>8</v>
      </c>
      <c r="E10" s="94"/>
      <c r="F10" s="3"/>
      <c r="G10" s="4"/>
      <c r="H10" s="4"/>
    </row>
    <row r="11" spans="1:8" ht="30" x14ac:dyDescent="0.25">
      <c r="A11" s="5" t="s">
        <v>9</v>
      </c>
      <c r="B11" s="6" t="s">
        <v>10</v>
      </c>
      <c r="C11" s="7"/>
      <c r="D11" s="7"/>
      <c r="E11" s="8" t="s">
        <v>66</v>
      </c>
      <c r="F11" s="4"/>
      <c r="G11" s="4"/>
      <c r="H11" s="4"/>
    </row>
    <row r="12" spans="1:8" ht="30" x14ac:dyDescent="0.25">
      <c r="A12" s="5" t="s">
        <v>11</v>
      </c>
      <c r="B12" s="6" t="s">
        <v>12</v>
      </c>
      <c r="C12" s="7"/>
      <c r="D12" s="7"/>
      <c r="E12" s="8" t="s">
        <v>13</v>
      </c>
      <c r="F12" s="4"/>
      <c r="G12" s="4"/>
      <c r="H12" s="4"/>
    </row>
    <row r="13" spans="1:8" ht="16.5" thickBot="1" x14ac:dyDescent="0.3">
      <c r="A13" s="9" t="s">
        <v>14</v>
      </c>
      <c r="B13" s="10" t="s">
        <v>15</v>
      </c>
      <c r="C13" s="11"/>
      <c r="D13" s="11"/>
      <c r="E13" s="12" t="s">
        <v>50</v>
      </c>
      <c r="F13" s="4"/>
      <c r="G13" s="4"/>
      <c r="H13" s="4"/>
    </row>
    <row r="14" spans="1:8" ht="21.75" customHeight="1" x14ac:dyDescent="0.25">
      <c r="A14" s="67" t="s">
        <v>16</v>
      </c>
      <c r="B14" s="67"/>
      <c r="C14" s="67"/>
      <c r="D14" s="67"/>
      <c r="E14" s="67"/>
      <c r="F14" s="67"/>
      <c r="G14" s="67"/>
      <c r="H14" s="67"/>
    </row>
    <row r="15" spans="1:8" ht="54" customHeight="1" thickBot="1" x14ac:dyDescent="0.3">
      <c r="A15" s="67" t="s">
        <v>107</v>
      </c>
      <c r="B15" s="67"/>
      <c r="C15" s="67"/>
      <c r="D15" s="67"/>
      <c r="E15" s="67"/>
      <c r="F15" s="67"/>
      <c r="G15" s="67"/>
      <c r="H15" s="67"/>
    </row>
    <row r="16" spans="1:8" ht="38.25" x14ac:dyDescent="0.25">
      <c r="A16" s="36" t="s">
        <v>4</v>
      </c>
      <c r="B16" s="37" t="s">
        <v>17</v>
      </c>
      <c r="C16" s="38" t="s">
        <v>18</v>
      </c>
      <c r="D16" s="39" t="s">
        <v>88</v>
      </c>
      <c r="E16" s="97" t="s">
        <v>121</v>
      </c>
      <c r="F16" s="98"/>
      <c r="G16" s="98"/>
      <c r="H16" s="99"/>
    </row>
    <row r="17" spans="1:14" ht="15.75" x14ac:dyDescent="0.25">
      <c r="A17" s="40" t="s">
        <v>19</v>
      </c>
      <c r="B17" s="41" t="s">
        <v>20</v>
      </c>
      <c r="C17" s="42"/>
      <c r="D17" s="43" t="s">
        <v>50</v>
      </c>
      <c r="E17" s="100"/>
      <c r="F17" s="83"/>
      <c r="G17" s="83"/>
      <c r="H17" s="101"/>
    </row>
    <row r="18" spans="1:14" ht="30" x14ac:dyDescent="0.25">
      <c r="A18" s="13"/>
      <c r="B18" s="6" t="s">
        <v>21</v>
      </c>
      <c r="C18" s="102"/>
      <c r="D18" s="14">
        <v>2</v>
      </c>
      <c r="E18" s="62"/>
      <c r="F18" s="63"/>
      <c r="G18" s="63"/>
      <c r="H18" s="64"/>
    </row>
    <row r="19" spans="1:14" ht="30" x14ac:dyDescent="0.25">
      <c r="A19" s="13"/>
      <c r="B19" s="6" t="s">
        <v>22</v>
      </c>
      <c r="C19" s="103"/>
      <c r="D19" s="14">
        <v>1</v>
      </c>
      <c r="E19" s="62"/>
      <c r="F19" s="63"/>
      <c r="G19" s="63"/>
      <c r="H19" s="64"/>
    </row>
    <row r="20" spans="1:14" ht="15.75" x14ac:dyDescent="0.25">
      <c r="A20" s="40" t="s">
        <v>11</v>
      </c>
      <c r="B20" s="44" t="s">
        <v>23</v>
      </c>
      <c r="C20" s="35"/>
      <c r="D20" s="35" t="s">
        <v>96</v>
      </c>
      <c r="E20" s="69"/>
      <c r="F20" s="70"/>
      <c r="G20" s="70"/>
      <c r="H20" s="71"/>
      <c r="N20" s="45"/>
    </row>
    <row r="21" spans="1:14" ht="30" x14ac:dyDescent="0.25">
      <c r="A21" s="13"/>
      <c r="B21" s="6" t="s">
        <v>24</v>
      </c>
      <c r="C21" s="55"/>
      <c r="D21" s="14">
        <v>2</v>
      </c>
      <c r="E21" s="62"/>
      <c r="F21" s="63"/>
      <c r="G21" s="63"/>
      <c r="H21" s="64"/>
    </row>
    <row r="22" spans="1:14" ht="30" x14ac:dyDescent="0.25">
      <c r="A22" s="13"/>
      <c r="B22" s="6" t="s">
        <v>25</v>
      </c>
      <c r="C22" s="56"/>
      <c r="D22" s="14">
        <v>1</v>
      </c>
      <c r="E22" s="62"/>
      <c r="F22" s="63"/>
      <c r="G22" s="63"/>
      <c r="H22" s="64"/>
    </row>
    <row r="23" spans="1:14" ht="30" x14ac:dyDescent="0.25">
      <c r="A23" s="13"/>
      <c r="B23" s="6" t="s">
        <v>72</v>
      </c>
      <c r="C23" s="57"/>
      <c r="D23" s="14">
        <v>0.5</v>
      </c>
      <c r="E23" s="62"/>
      <c r="F23" s="63"/>
      <c r="G23" s="63"/>
      <c r="H23" s="64"/>
    </row>
    <row r="24" spans="1:14" ht="31.5" x14ac:dyDescent="0.25">
      <c r="A24" s="40" t="s">
        <v>14</v>
      </c>
      <c r="B24" s="44" t="s">
        <v>74</v>
      </c>
      <c r="C24" s="35"/>
      <c r="D24" s="35" t="s">
        <v>73</v>
      </c>
      <c r="E24" s="69"/>
      <c r="F24" s="70"/>
      <c r="G24" s="70"/>
      <c r="H24" s="71"/>
    </row>
    <row r="25" spans="1:14" ht="45" x14ac:dyDescent="0.25">
      <c r="A25" s="13"/>
      <c r="B25" s="15" t="s">
        <v>75</v>
      </c>
      <c r="C25" s="55"/>
      <c r="D25" s="14">
        <v>2</v>
      </c>
      <c r="E25" s="62"/>
      <c r="F25" s="63"/>
      <c r="G25" s="63"/>
      <c r="H25" s="64"/>
    </row>
    <row r="26" spans="1:14" ht="45" x14ac:dyDescent="0.25">
      <c r="A26" s="13"/>
      <c r="B26" s="6" t="s">
        <v>26</v>
      </c>
      <c r="C26" s="56"/>
      <c r="D26" s="14">
        <v>1</v>
      </c>
      <c r="E26" s="62"/>
      <c r="F26" s="63"/>
      <c r="G26" s="63"/>
      <c r="H26" s="64"/>
    </row>
    <row r="27" spans="1:14" ht="30" x14ac:dyDescent="0.25">
      <c r="A27" s="13"/>
      <c r="B27" s="6" t="s">
        <v>89</v>
      </c>
      <c r="C27" s="57"/>
      <c r="D27" s="14">
        <v>0.5</v>
      </c>
      <c r="E27" s="62"/>
      <c r="F27" s="63"/>
      <c r="G27" s="63"/>
      <c r="H27" s="64"/>
    </row>
    <row r="28" spans="1:14" ht="63" x14ac:dyDescent="0.25">
      <c r="A28" s="40" t="s">
        <v>27</v>
      </c>
      <c r="B28" s="44" t="s">
        <v>108</v>
      </c>
      <c r="C28" s="35"/>
      <c r="D28" s="35" t="s">
        <v>50</v>
      </c>
      <c r="E28" s="69"/>
      <c r="F28" s="70"/>
      <c r="G28" s="70"/>
      <c r="H28" s="71"/>
    </row>
    <row r="29" spans="1:14" ht="30" x14ac:dyDescent="0.25">
      <c r="A29" s="13"/>
      <c r="B29" s="6" t="s">
        <v>92</v>
      </c>
      <c r="C29" s="55"/>
      <c r="D29" s="14">
        <v>2</v>
      </c>
      <c r="E29" s="62"/>
      <c r="F29" s="63"/>
      <c r="G29" s="63"/>
      <c r="H29" s="64"/>
    </row>
    <row r="30" spans="1:14" ht="30" x14ac:dyDescent="0.25">
      <c r="A30" s="13"/>
      <c r="B30" s="6" t="s">
        <v>28</v>
      </c>
      <c r="C30" s="56"/>
      <c r="D30" s="14">
        <v>1</v>
      </c>
      <c r="E30" s="62"/>
      <c r="F30" s="63"/>
      <c r="G30" s="63"/>
      <c r="H30" s="64"/>
    </row>
    <row r="31" spans="1:14" ht="15.75" x14ac:dyDescent="0.25">
      <c r="A31" s="13"/>
      <c r="B31" s="6" t="s">
        <v>105</v>
      </c>
      <c r="C31" s="57"/>
      <c r="D31" s="14">
        <v>0</v>
      </c>
      <c r="E31" s="62"/>
      <c r="F31" s="63"/>
      <c r="G31" s="63"/>
      <c r="H31" s="64"/>
    </row>
    <row r="32" spans="1:14" ht="31.5" x14ac:dyDescent="0.25">
      <c r="A32" s="40" t="s">
        <v>29</v>
      </c>
      <c r="B32" s="44" t="s">
        <v>30</v>
      </c>
      <c r="C32" s="35"/>
      <c r="D32" s="35" t="s">
        <v>50</v>
      </c>
      <c r="E32" s="69"/>
      <c r="F32" s="70"/>
      <c r="G32" s="70"/>
      <c r="H32" s="71"/>
    </row>
    <row r="33" spans="1:8" ht="75" x14ac:dyDescent="0.25">
      <c r="A33" s="13"/>
      <c r="B33" s="15" t="s">
        <v>90</v>
      </c>
      <c r="C33" s="55"/>
      <c r="D33" s="14">
        <v>2</v>
      </c>
      <c r="E33" s="62"/>
      <c r="F33" s="63"/>
      <c r="G33" s="63"/>
      <c r="H33" s="64"/>
    </row>
    <row r="34" spans="1:8" ht="30" x14ac:dyDescent="0.25">
      <c r="A34" s="13"/>
      <c r="B34" s="6" t="s">
        <v>31</v>
      </c>
      <c r="C34" s="56"/>
      <c r="D34" s="14">
        <v>1</v>
      </c>
      <c r="E34" s="62"/>
      <c r="F34" s="63"/>
      <c r="G34" s="63"/>
      <c r="H34" s="64"/>
    </row>
    <row r="35" spans="1:8" ht="30" x14ac:dyDescent="0.25">
      <c r="A35" s="13"/>
      <c r="B35" s="6" t="s">
        <v>32</v>
      </c>
      <c r="C35" s="57"/>
      <c r="D35" s="14">
        <v>0</v>
      </c>
      <c r="E35" s="62"/>
      <c r="F35" s="63"/>
      <c r="G35" s="63"/>
      <c r="H35" s="64"/>
    </row>
    <row r="36" spans="1:8" ht="15.75" x14ac:dyDescent="0.25">
      <c r="A36" s="40" t="s">
        <v>33</v>
      </c>
      <c r="B36" s="41" t="s">
        <v>34</v>
      </c>
      <c r="C36" s="35"/>
      <c r="D36" s="35" t="s">
        <v>50</v>
      </c>
      <c r="E36" s="69"/>
      <c r="F36" s="70"/>
      <c r="G36" s="70"/>
      <c r="H36" s="71"/>
    </row>
    <row r="37" spans="1:8" ht="30" x14ac:dyDescent="0.25">
      <c r="A37" s="13"/>
      <c r="B37" s="6" t="s">
        <v>77</v>
      </c>
      <c r="C37" s="55"/>
      <c r="D37" s="14">
        <v>2</v>
      </c>
      <c r="E37" s="62"/>
      <c r="F37" s="63"/>
      <c r="G37" s="63"/>
      <c r="H37" s="64"/>
    </row>
    <row r="38" spans="1:8" ht="30" x14ac:dyDescent="0.25">
      <c r="A38" s="13"/>
      <c r="B38" s="6" t="s">
        <v>76</v>
      </c>
      <c r="C38" s="56"/>
      <c r="D38" s="14">
        <v>1</v>
      </c>
      <c r="E38" s="62"/>
      <c r="F38" s="63"/>
      <c r="G38" s="63"/>
      <c r="H38" s="64"/>
    </row>
    <row r="39" spans="1:8" ht="30" x14ac:dyDescent="0.25">
      <c r="A39" s="13"/>
      <c r="B39" s="6" t="s">
        <v>78</v>
      </c>
      <c r="C39" s="57"/>
      <c r="D39" s="14">
        <v>0</v>
      </c>
      <c r="E39" s="62"/>
      <c r="F39" s="63"/>
      <c r="G39" s="63"/>
      <c r="H39" s="64"/>
    </row>
    <row r="40" spans="1:8" ht="47.25" x14ac:dyDescent="0.25">
      <c r="A40" s="40" t="s">
        <v>35</v>
      </c>
      <c r="B40" s="44" t="s">
        <v>109</v>
      </c>
      <c r="C40" s="35"/>
      <c r="D40" s="35" t="s">
        <v>50</v>
      </c>
      <c r="E40" s="69"/>
      <c r="F40" s="70"/>
      <c r="G40" s="70"/>
      <c r="H40" s="71"/>
    </row>
    <row r="41" spans="1:8" ht="30" x14ac:dyDescent="0.25">
      <c r="A41" s="13"/>
      <c r="B41" s="6" t="s">
        <v>36</v>
      </c>
      <c r="C41" s="55"/>
      <c r="D41" s="14">
        <v>2</v>
      </c>
      <c r="E41" s="62"/>
      <c r="F41" s="63"/>
      <c r="G41" s="63"/>
      <c r="H41" s="64"/>
    </row>
    <row r="42" spans="1:8" ht="45" x14ac:dyDescent="0.25">
      <c r="A42" s="13"/>
      <c r="B42" s="6" t="s">
        <v>37</v>
      </c>
      <c r="C42" s="56"/>
      <c r="D42" s="14">
        <v>1</v>
      </c>
      <c r="E42" s="62"/>
      <c r="F42" s="63"/>
      <c r="G42" s="63"/>
      <c r="H42" s="64"/>
    </row>
    <row r="43" spans="1:8" ht="32.25" customHeight="1" x14ac:dyDescent="0.25">
      <c r="A43" s="13"/>
      <c r="B43" s="6" t="s">
        <v>38</v>
      </c>
      <c r="C43" s="57"/>
      <c r="D43" s="14">
        <v>0.5</v>
      </c>
      <c r="E43" s="62"/>
      <c r="F43" s="63"/>
      <c r="G43" s="63"/>
      <c r="H43" s="64"/>
    </row>
    <row r="44" spans="1:8" ht="15.75" x14ac:dyDescent="0.25">
      <c r="A44" s="40" t="s">
        <v>39</v>
      </c>
      <c r="B44" s="44" t="s">
        <v>40</v>
      </c>
      <c r="C44" s="35"/>
      <c r="D44" s="43" t="s">
        <v>94</v>
      </c>
      <c r="E44" s="69"/>
      <c r="F44" s="70"/>
      <c r="G44" s="70"/>
      <c r="H44" s="71"/>
    </row>
    <row r="45" spans="1:8" ht="45" x14ac:dyDescent="0.25">
      <c r="A45" s="13"/>
      <c r="B45" s="6" t="s">
        <v>79</v>
      </c>
      <c r="C45" s="55"/>
      <c r="D45" s="14">
        <v>2</v>
      </c>
      <c r="E45" s="62"/>
      <c r="F45" s="63"/>
      <c r="G45" s="63"/>
      <c r="H45" s="64"/>
    </row>
    <row r="46" spans="1:8" ht="30" x14ac:dyDescent="0.25">
      <c r="A46" s="13"/>
      <c r="B46" s="6" t="s">
        <v>80</v>
      </c>
      <c r="C46" s="56"/>
      <c r="D46" s="14">
        <v>1</v>
      </c>
      <c r="E46" s="62"/>
      <c r="F46" s="63"/>
      <c r="G46" s="63"/>
      <c r="H46" s="64"/>
    </row>
    <row r="47" spans="1:8" ht="30" x14ac:dyDescent="0.25">
      <c r="A47" s="13"/>
      <c r="B47" s="6" t="s">
        <v>81</v>
      </c>
      <c r="C47" s="57"/>
      <c r="D47" s="14">
        <v>0</v>
      </c>
      <c r="E47" s="62"/>
      <c r="F47" s="63"/>
      <c r="G47" s="63"/>
      <c r="H47" s="64"/>
    </row>
    <row r="48" spans="1:8" ht="31.5" x14ac:dyDescent="0.25">
      <c r="A48" s="40" t="s">
        <v>41</v>
      </c>
      <c r="B48" s="44" t="s">
        <v>42</v>
      </c>
      <c r="C48" s="35"/>
      <c r="D48" s="35" t="s">
        <v>93</v>
      </c>
      <c r="E48" s="69"/>
      <c r="F48" s="70"/>
      <c r="G48" s="70"/>
      <c r="H48" s="71"/>
    </row>
    <row r="49" spans="1:8" ht="45" x14ac:dyDescent="0.25">
      <c r="A49" s="13"/>
      <c r="B49" s="6" t="s">
        <v>102</v>
      </c>
      <c r="C49" s="55"/>
      <c r="D49" s="14">
        <v>1</v>
      </c>
      <c r="E49" s="62"/>
      <c r="F49" s="63"/>
      <c r="G49" s="63"/>
      <c r="H49" s="64"/>
    </row>
    <row r="50" spans="1:8" ht="45" x14ac:dyDescent="0.25">
      <c r="A50" s="13"/>
      <c r="B50" s="6" t="s">
        <v>101</v>
      </c>
      <c r="C50" s="57"/>
      <c r="D50" s="14">
        <v>0</v>
      </c>
      <c r="E50" s="62"/>
      <c r="F50" s="63"/>
      <c r="G50" s="63"/>
      <c r="H50" s="64"/>
    </row>
    <row r="51" spans="1:8" ht="31.5" x14ac:dyDescent="0.25">
      <c r="A51" s="40" t="s">
        <v>43</v>
      </c>
      <c r="B51" s="46" t="s">
        <v>44</v>
      </c>
      <c r="C51" s="35"/>
      <c r="D51" s="35" t="s">
        <v>95</v>
      </c>
      <c r="E51" s="69"/>
      <c r="F51" s="70"/>
      <c r="G51" s="70"/>
      <c r="H51" s="71"/>
    </row>
    <row r="52" spans="1:8" ht="15.75" x14ac:dyDescent="0.25">
      <c r="A52" s="13"/>
      <c r="B52" s="6" t="s">
        <v>45</v>
      </c>
      <c r="C52" s="55"/>
      <c r="D52" s="14">
        <v>2</v>
      </c>
      <c r="E52" s="62"/>
      <c r="F52" s="63"/>
      <c r="G52" s="63"/>
      <c r="H52" s="64"/>
    </row>
    <row r="53" spans="1:8" ht="34.5" customHeight="1" x14ac:dyDescent="0.25">
      <c r="A53" s="13"/>
      <c r="B53" s="6" t="s">
        <v>82</v>
      </c>
      <c r="C53" s="56"/>
      <c r="D53" s="14">
        <v>1</v>
      </c>
      <c r="E53" s="62"/>
      <c r="F53" s="63"/>
      <c r="G53" s="63"/>
      <c r="H53" s="64"/>
    </row>
    <row r="54" spans="1:8" ht="30" x14ac:dyDescent="0.25">
      <c r="A54" s="13"/>
      <c r="B54" s="6" t="s">
        <v>83</v>
      </c>
      <c r="C54" s="56"/>
      <c r="D54" s="14">
        <v>0.5</v>
      </c>
      <c r="E54" s="62"/>
      <c r="F54" s="63"/>
      <c r="G54" s="63"/>
      <c r="H54" s="64"/>
    </row>
    <row r="55" spans="1:8" ht="15.75" x14ac:dyDescent="0.25">
      <c r="A55" s="13"/>
      <c r="B55" s="6" t="s">
        <v>84</v>
      </c>
      <c r="C55" s="57"/>
      <c r="D55" s="14">
        <v>0</v>
      </c>
      <c r="E55" s="62"/>
      <c r="F55" s="63"/>
      <c r="G55" s="63"/>
      <c r="H55" s="64"/>
    </row>
    <row r="56" spans="1:8" ht="32.25" customHeight="1" x14ac:dyDescent="0.25">
      <c r="A56" s="72" t="s">
        <v>85</v>
      </c>
      <c r="B56" s="73"/>
      <c r="C56" s="73"/>
      <c r="D56" s="73"/>
      <c r="E56" s="73"/>
      <c r="F56" s="73"/>
      <c r="G56" s="73"/>
      <c r="H56" s="74"/>
    </row>
    <row r="57" spans="1:8" ht="31.5" x14ac:dyDescent="0.25">
      <c r="A57" s="40" t="s">
        <v>46</v>
      </c>
      <c r="B57" s="44" t="s">
        <v>110</v>
      </c>
      <c r="C57" s="35"/>
      <c r="D57" s="47" t="s">
        <v>119</v>
      </c>
      <c r="E57" s="75"/>
      <c r="F57" s="76"/>
      <c r="G57" s="76"/>
      <c r="H57" s="77"/>
    </row>
    <row r="58" spans="1:8" ht="30" x14ac:dyDescent="0.25">
      <c r="A58" s="13"/>
      <c r="B58" s="6" t="s">
        <v>47</v>
      </c>
      <c r="C58" s="16"/>
      <c r="D58" s="14">
        <v>1</v>
      </c>
      <c r="E58" s="62"/>
      <c r="F58" s="63"/>
      <c r="G58" s="63"/>
      <c r="H58" s="64"/>
    </row>
    <row r="59" spans="1:8" ht="60" x14ac:dyDescent="0.25">
      <c r="A59" s="13"/>
      <c r="B59" s="6" t="s">
        <v>103</v>
      </c>
      <c r="C59" s="16"/>
      <c r="D59" s="14">
        <v>0.5</v>
      </c>
      <c r="E59" s="62"/>
      <c r="F59" s="63"/>
      <c r="G59" s="63"/>
      <c r="H59" s="64"/>
    </row>
    <row r="60" spans="1:8" ht="30" x14ac:dyDescent="0.25">
      <c r="A60" s="13"/>
      <c r="B60" s="6" t="s">
        <v>48</v>
      </c>
      <c r="C60" s="16"/>
      <c r="D60" s="14">
        <v>0.5</v>
      </c>
      <c r="E60" s="62"/>
      <c r="F60" s="63"/>
      <c r="G60" s="63"/>
      <c r="H60" s="64"/>
    </row>
    <row r="61" spans="1:8" ht="30" x14ac:dyDescent="0.25">
      <c r="A61" s="17"/>
      <c r="B61" s="18" t="s">
        <v>111</v>
      </c>
      <c r="C61" s="51">
        <f>C18+C21+C25+C29+C33+C37+C41+C45+C49+C52+C58+C59+C60</f>
        <v>0</v>
      </c>
      <c r="D61" s="19"/>
      <c r="E61" s="20"/>
      <c r="F61" s="20"/>
      <c r="G61" s="20"/>
      <c r="H61" s="20"/>
    </row>
    <row r="62" spans="1:8" ht="84.75" customHeight="1" x14ac:dyDescent="0.25">
      <c r="A62" s="85" t="s">
        <v>104</v>
      </c>
      <c r="B62" s="86"/>
      <c r="C62" s="86"/>
      <c r="D62" s="86"/>
      <c r="E62" s="86"/>
      <c r="F62" s="86"/>
      <c r="G62" s="86"/>
      <c r="H62" s="87"/>
    </row>
    <row r="63" spans="1:8" x14ac:dyDescent="0.25">
      <c r="A63" s="78" t="s">
        <v>112</v>
      </c>
      <c r="B63" s="78"/>
      <c r="C63" s="78"/>
      <c r="D63" s="78"/>
      <c r="E63" s="78"/>
      <c r="F63" s="78"/>
      <c r="G63" s="78"/>
      <c r="H63" s="78"/>
    </row>
    <row r="64" spans="1:8" ht="32.25" customHeight="1" x14ac:dyDescent="0.25">
      <c r="A64" s="67" t="s">
        <v>86</v>
      </c>
      <c r="B64" s="67"/>
      <c r="C64" s="67"/>
      <c r="D64" s="67"/>
      <c r="E64" s="67"/>
      <c r="F64" s="67"/>
      <c r="G64" s="67"/>
      <c r="H64" s="67"/>
    </row>
    <row r="65" spans="1:8" ht="44.25" customHeight="1" x14ac:dyDescent="0.25">
      <c r="A65" s="79" t="s">
        <v>113</v>
      </c>
      <c r="B65" s="80"/>
      <c r="C65" s="80"/>
      <c r="D65" s="80"/>
      <c r="E65" s="80"/>
      <c r="F65" s="80"/>
      <c r="G65" s="80"/>
      <c r="H65" s="81"/>
    </row>
    <row r="66" spans="1:8" ht="38.25" x14ac:dyDescent="0.25">
      <c r="A66" s="40" t="s">
        <v>4</v>
      </c>
      <c r="B66" s="41" t="s">
        <v>17</v>
      </c>
      <c r="C66" s="35" t="s">
        <v>18</v>
      </c>
      <c r="D66" s="50" t="s">
        <v>6</v>
      </c>
      <c r="E66" s="82" t="s">
        <v>123</v>
      </c>
      <c r="F66" s="83"/>
      <c r="G66" s="83"/>
      <c r="H66" s="84"/>
    </row>
    <row r="67" spans="1:8" ht="15.75" x14ac:dyDescent="0.25">
      <c r="A67" s="40" t="s">
        <v>19</v>
      </c>
      <c r="B67" s="41" t="s">
        <v>49</v>
      </c>
      <c r="C67" s="35"/>
      <c r="D67" s="35" t="s">
        <v>66</v>
      </c>
      <c r="E67" s="75"/>
      <c r="F67" s="76"/>
      <c r="G67" s="76"/>
      <c r="H67" s="77"/>
    </row>
    <row r="68" spans="1:8" ht="45" x14ac:dyDescent="0.25">
      <c r="A68" s="13"/>
      <c r="B68" s="6" t="s">
        <v>63</v>
      </c>
      <c r="C68" s="55"/>
      <c r="D68" s="14">
        <v>2</v>
      </c>
      <c r="E68" s="62"/>
      <c r="F68" s="63"/>
      <c r="G68" s="63"/>
      <c r="H68" s="64"/>
    </row>
    <row r="69" spans="1:8" ht="30" x14ac:dyDescent="0.25">
      <c r="A69" s="13"/>
      <c r="B69" s="6" t="s">
        <v>64</v>
      </c>
      <c r="C69" s="56"/>
      <c r="D69" s="14">
        <v>1</v>
      </c>
      <c r="E69" s="62"/>
      <c r="F69" s="63"/>
      <c r="G69" s="63"/>
      <c r="H69" s="64"/>
    </row>
    <row r="70" spans="1:8" ht="30" x14ac:dyDescent="0.25">
      <c r="A70" s="13"/>
      <c r="B70" s="6" t="s">
        <v>65</v>
      </c>
      <c r="C70" s="57"/>
      <c r="D70" s="14">
        <v>0.5</v>
      </c>
      <c r="E70" s="62"/>
      <c r="F70" s="63"/>
      <c r="G70" s="63"/>
      <c r="H70" s="64"/>
    </row>
    <row r="71" spans="1:8" ht="15.75" x14ac:dyDescent="0.25">
      <c r="A71" s="40" t="s">
        <v>11</v>
      </c>
      <c r="B71" s="44" t="s">
        <v>51</v>
      </c>
      <c r="C71" s="35"/>
      <c r="D71" s="35" t="s">
        <v>97</v>
      </c>
      <c r="E71" s="69"/>
      <c r="F71" s="70"/>
      <c r="G71" s="70"/>
      <c r="H71" s="71"/>
    </row>
    <row r="72" spans="1:8" ht="45" x14ac:dyDescent="0.25">
      <c r="A72" s="13"/>
      <c r="B72" s="6" t="s">
        <v>114</v>
      </c>
      <c r="C72" s="55"/>
      <c r="D72" s="14">
        <v>2</v>
      </c>
      <c r="E72" s="62"/>
      <c r="F72" s="63"/>
      <c r="G72" s="63"/>
      <c r="H72" s="64"/>
    </row>
    <row r="73" spans="1:8" ht="30" x14ac:dyDescent="0.25">
      <c r="A73" s="13"/>
      <c r="B73" s="6" t="s">
        <v>52</v>
      </c>
      <c r="C73" s="56"/>
      <c r="D73" s="14">
        <v>1</v>
      </c>
      <c r="E73" s="62"/>
      <c r="F73" s="63"/>
      <c r="G73" s="63"/>
      <c r="H73" s="64"/>
    </row>
    <row r="74" spans="1:8" ht="30" x14ac:dyDescent="0.25">
      <c r="A74" s="13"/>
      <c r="B74" s="6" t="s">
        <v>53</v>
      </c>
      <c r="C74" s="56"/>
      <c r="D74" s="14">
        <v>0.5</v>
      </c>
      <c r="E74" s="62"/>
      <c r="F74" s="63"/>
      <c r="G74" s="63"/>
      <c r="H74" s="64"/>
    </row>
    <row r="75" spans="1:8" ht="15.75" x14ac:dyDescent="0.25">
      <c r="A75" s="13"/>
      <c r="B75" s="22" t="s">
        <v>54</v>
      </c>
      <c r="C75" s="57"/>
      <c r="D75" s="14">
        <v>0</v>
      </c>
      <c r="E75" s="62"/>
      <c r="F75" s="63"/>
      <c r="G75" s="63"/>
      <c r="H75" s="64"/>
    </row>
    <row r="76" spans="1:8" ht="55.5" customHeight="1" x14ac:dyDescent="0.25">
      <c r="A76" s="40" t="s">
        <v>14</v>
      </c>
      <c r="B76" s="49" t="s">
        <v>115</v>
      </c>
      <c r="C76" s="35"/>
      <c r="D76" s="48" t="s">
        <v>98</v>
      </c>
      <c r="E76" s="69"/>
      <c r="F76" s="70"/>
      <c r="G76" s="70"/>
      <c r="H76" s="71"/>
    </row>
    <row r="77" spans="1:8" ht="45" x14ac:dyDescent="0.25">
      <c r="A77" s="13"/>
      <c r="B77" s="23" t="s">
        <v>67</v>
      </c>
      <c r="C77" s="55"/>
      <c r="D77" s="14">
        <v>2</v>
      </c>
      <c r="E77" s="62"/>
      <c r="F77" s="63"/>
      <c r="G77" s="63"/>
      <c r="H77" s="64"/>
    </row>
    <row r="78" spans="1:8" ht="45" x14ac:dyDescent="0.25">
      <c r="A78" s="13"/>
      <c r="B78" s="23" t="s">
        <v>68</v>
      </c>
      <c r="C78" s="56"/>
      <c r="D78" s="14">
        <v>1</v>
      </c>
      <c r="E78" s="62"/>
      <c r="F78" s="63"/>
      <c r="G78" s="63"/>
      <c r="H78" s="64"/>
    </row>
    <row r="79" spans="1:8" ht="45" x14ac:dyDescent="0.25">
      <c r="A79" s="13"/>
      <c r="B79" s="6" t="s">
        <v>69</v>
      </c>
      <c r="C79" s="57"/>
      <c r="D79" s="14">
        <v>0</v>
      </c>
      <c r="E79" s="62"/>
      <c r="F79" s="63"/>
      <c r="G79" s="63"/>
      <c r="H79" s="64"/>
    </row>
    <row r="80" spans="1:8" ht="39.75" customHeight="1" x14ac:dyDescent="0.25">
      <c r="A80" s="40" t="s">
        <v>27</v>
      </c>
      <c r="B80" s="44" t="s">
        <v>55</v>
      </c>
      <c r="C80" s="35"/>
      <c r="D80" s="44" t="s">
        <v>99</v>
      </c>
      <c r="E80" s="69"/>
      <c r="F80" s="70"/>
      <c r="G80" s="70"/>
      <c r="H80" s="71"/>
    </row>
    <row r="81" spans="1:8" ht="45" x14ac:dyDescent="0.25">
      <c r="A81" s="13"/>
      <c r="B81" s="6" t="s">
        <v>56</v>
      </c>
      <c r="C81" s="55"/>
      <c r="D81" s="14">
        <v>2</v>
      </c>
      <c r="E81" s="62"/>
      <c r="F81" s="63"/>
      <c r="G81" s="63"/>
      <c r="H81" s="64"/>
    </row>
    <row r="82" spans="1:8" ht="45" x14ac:dyDescent="0.25">
      <c r="A82" s="13"/>
      <c r="B82" s="6" t="s">
        <v>91</v>
      </c>
      <c r="C82" s="56"/>
      <c r="D82" s="14">
        <v>1</v>
      </c>
      <c r="E82" s="62"/>
      <c r="F82" s="63"/>
      <c r="G82" s="63"/>
      <c r="H82" s="64"/>
    </row>
    <row r="83" spans="1:8" ht="42" customHeight="1" x14ac:dyDescent="0.25">
      <c r="A83" s="13"/>
      <c r="B83" s="6" t="s">
        <v>57</v>
      </c>
      <c r="C83" s="57"/>
      <c r="D83" s="14">
        <v>0.5</v>
      </c>
      <c r="E83" s="62"/>
      <c r="F83" s="63"/>
      <c r="G83" s="63"/>
      <c r="H83" s="64"/>
    </row>
    <row r="84" spans="1:8" ht="19.5" thickBot="1" x14ac:dyDescent="0.3">
      <c r="A84" s="24"/>
      <c r="B84" s="25" t="s">
        <v>116</v>
      </c>
      <c r="C84" s="26">
        <f>IF((C83+C82+C81+C79+C78+C77+C75+C74+C73+C72+C70+C69+C68)&gt;8,"Kļūda ievaddatos",C83+C82+C81+C79+C78+C77+C75+C74+C73+C72+C70+C69+C68)</f>
        <v>0</v>
      </c>
      <c r="D84" s="19"/>
      <c r="E84" s="20"/>
      <c r="F84" s="20"/>
      <c r="G84" s="20"/>
      <c r="H84" s="20"/>
    </row>
    <row r="85" spans="1:8" ht="18.75" x14ac:dyDescent="0.25">
      <c r="A85" s="68" t="s">
        <v>117</v>
      </c>
      <c r="B85" s="68"/>
      <c r="C85" s="27"/>
      <c r="D85" s="27"/>
    </row>
    <row r="86" spans="1:8" ht="33.75" customHeight="1" x14ac:dyDescent="0.25">
      <c r="A86" s="65" t="s">
        <v>118</v>
      </c>
      <c r="B86" s="65"/>
      <c r="C86" s="65"/>
      <c r="D86" s="65"/>
      <c r="E86" s="65"/>
      <c r="F86" s="65"/>
      <c r="G86" s="65"/>
      <c r="H86" s="65"/>
    </row>
    <row r="87" spans="1:8" ht="38.25" customHeight="1" x14ac:dyDescent="0.25">
      <c r="A87" s="66" t="s">
        <v>87</v>
      </c>
      <c r="B87" s="67"/>
      <c r="C87" s="67"/>
      <c r="D87" s="67"/>
      <c r="E87" s="67"/>
      <c r="F87" s="67"/>
      <c r="G87" s="67"/>
      <c r="H87" s="67"/>
    </row>
    <row r="88" spans="1:8" x14ac:dyDescent="0.25">
      <c r="A88" s="28" t="s">
        <v>19</v>
      </c>
      <c r="B88" s="67" t="s">
        <v>58</v>
      </c>
      <c r="C88" s="67"/>
      <c r="D88" s="67"/>
      <c r="E88" s="67"/>
      <c r="F88" s="67"/>
      <c r="G88" s="67"/>
      <c r="H88" s="67"/>
    </row>
    <row r="89" spans="1:8" ht="23.25" customHeight="1" x14ac:dyDescent="0.25">
      <c r="A89" s="29" t="s">
        <v>11</v>
      </c>
      <c r="B89" s="21" t="s">
        <v>59</v>
      </c>
      <c r="C89" s="30"/>
      <c r="D89" s="30"/>
      <c r="E89" s="21"/>
      <c r="F89" s="21"/>
      <c r="G89" s="21"/>
      <c r="H89" s="21"/>
    </row>
    <row r="90" spans="1:8" ht="18.75" x14ac:dyDescent="0.25">
      <c r="A90" s="21" t="s">
        <v>60</v>
      </c>
      <c r="C90" s="27"/>
      <c r="D90" s="27"/>
    </row>
    <row r="91" spans="1:8" ht="18.75" x14ac:dyDescent="0.25">
      <c r="A91" s="29"/>
      <c r="C91" s="27"/>
      <c r="D91" s="27"/>
    </row>
    <row r="92" spans="1:8" ht="29.25" customHeight="1" x14ac:dyDescent="0.25">
      <c r="A92" s="58" t="s">
        <v>120</v>
      </c>
      <c r="B92" s="58"/>
      <c r="C92" s="31">
        <f>C84+C61</f>
        <v>0</v>
      </c>
      <c r="D92" s="27"/>
    </row>
    <row r="93" spans="1:8" ht="31.5" customHeight="1" x14ac:dyDescent="0.3">
      <c r="A93" s="32" t="s">
        <v>61</v>
      </c>
      <c r="B93" s="33"/>
      <c r="C93" s="27"/>
      <c r="D93" s="27"/>
    </row>
    <row r="94" spans="1:8" ht="37.5" customHeight="1" x14ac:dyDescent="0.3">
      <c r="A94" s="59" t="s">
        <v>70</v>
      </c>
      <c r="B94" s="59"/>
      <c r="C94" s="60" t="s">
        <v>122</v>
      </c>
      <c r="D94" s="60"/>
    </row>
    <row r="95" spans="1:8" x14ac:dyDescent="0.25">
      <c r="A95" s="29"/>
      <c r="C95" s="61" t="s">
        <v>62</v>
      </c>
      <c r="D95" s="61"/>
    </row>
    <row r="96" spans="1:8" ht="18.75" x14ac:dyDescent="0.25">
      <c r="A96" s="29"/>
      <c r="C96" s="27"/>
      <c r="D96" s="27"/>
    </row>
    <row r="97" spans="1:4" x14ac:dyDescent="0.25">
      <c r="A97" s="29"/>
      <c r="C97" s="34"/>
      <c r="D97" s="34"/>
    </row>
    <row r="98" spans="1:4" x14ac:dyDescent="0.25">
      <c r="A98" s="29"/>
      <c r="C98" s="34"/>
      <c r="D98" s="34"/>
    </row>
    <row r="99" spans="1:4" x14ac:dyDescent="0.25">
      <c r="A99" s="29"/>
      <c r="C99" s="34"/>
      <c r="D99" s="34"/>
    </row>
  </sheetData>
  <mergeCells count="99">
    <mergeCell ref="E18:H18"/>
    <mergeCell ref="A1:H1"/>
    <mergeCell ref="A2:H2"/>
    <mergeCell ref="A4:D4"/>
    <mergeCell ref="A8:H8"/>
    <mergeCell ref="A9:A10"/>
    <mergeCell ref="B9:B10"/>
    <mergeCell ref="A14:H14"/>
    <mergeCell ref="A15:H15"/>
    <mergeCell ref="E9:E10"/>
    <mergeCell ref="C9:D9"/>
    <mergeCell ref="E16:H16"/>
    <mergeCell ref="E17:H17"/>
    <mergeCell ref="C18:C19"/>
    <mergeCell ref="E30:H30"/>
    <mergeCell ref="E19:H19"/>
    <mergeCell ref="E20:H20"/>
    <mergeCell ref="E21:H21"/>
    <mergeCell ref="E22:H22"/>
    <mergeCell ref="E23:H23"/>
    <mergeCell ref="E24:H24"/>
    <mergeCell ref="E25:H25"/>
    <mergeCell ref="E26:H26"/>
    <mergeCell ref="E27:H27"/>
    <mergeCell ref="E28:H28"/>
    <mergeCell ref="E29:H29"/>
    <mergeCell ref="E42:H42"/>
    <mergeCell ref="E31:H31"/>
    <mergeCell ref="E32:H32"/>
    <mergeCell ref="E33:H33"/>
    <mergeCell ref="E34:H34"/>
    <mergeCell ref="E35:H35"/>
    <mergeCell ref="E36:H36"/>
    <mergeCell ref="E37:H37"/>
    <mergeCell ref="E38:H38"/>
    <mergeCell ref="E39:H39"/>
    <mergeCell ref="E40:H40"/>
    <mergeCell ref="E41:H41"/>
    <mergeCell ref="E48:H48"/>
    <mergeCell ref="E49:H49"/>
    <mergeCell ref="E50:H50"/>
    <mergeCell ref="E51:H51"/>
    <mergeCell ref="E52:H52"/>
    <mergeCell ref="E43:H43"/>
    <mergeCell ref="E44:H44"/>
    <mergeCell ref="E45:H45"/>
    <mergeCell ref="E46:H46"/>
    <mergeCell ref="E47:H47"/>
    <mergeCell ref="E68:H68"/>
    <mergeCell ref="E54:H54"/>
    <mergeCell ref="E55:H55"/>
    <mergeCell ref="A56:H56"/>
    <mergeCell ref="E57:H57"/>
    <mergeCell ref="E58:H58"/>
    <mergeCell ref="E59:H59"/>
    <mergeCell ref="E60:H60"/>
    <mergeCell ref="A63:H63"/>
    <mergeCell ref="A65:H65"/>
    <mergeCell ref="E66:H66"/>
    <mergeCell ref="E67:H67"/>
    <mergeCell ref="A64:H64"/>
    <mergeCell ref="A62:H62"/>
    <mergeCell ref="C52:C55"/>
    <mergeCell ref="E53:H53"/>
    <mergeCell ref="E80:H80"/>
    <mergeCell ref="E69:H69"/>
    <mergeCell ref="E70:H70"/>
    <mergeCell ref="E71:H71"/>
    <mergeCell ref="E72:H72"/>
    <mergeCell ref="E73:H73"/>
    <mergeCell ref="E74:H74"/>
    <mergeCell ref="E75:H75"/>
    <mergeCell ref="E76:H76"/>
    <mergeCell ref="E77:H77"/>
    <mergeCell ref="E78:H78"/>
    <mergeCell ref="E79:H79"/>
    <mergeCell ref="A92:B92"/>
    <mergeCell ref="A94:B94"/>
    <mergeCell ref="C94:D94"/>
    <mergeCell ref="C95:D95"/>
    <mergeCell ref="E81:H81"/>
    <mergeCell ref="E82:H82"/>
    <mergeCell ref="E83:H83"/>
    <mergeCell ref="A86:H86"/>
    <mergeCell ref="A87:H87"/>
    <mergeCell ref="B88:H88"/>
    <mergeCell ref="A85:B85"/>
    <mergeCell ref="C68:C70"/>
    <mergeCell ref="C72:C75"/>
    <mergeCell ref="C77:C79"/>
    <mergeCell ref="C81:C83"/>
    <mergeCell ref="C21:C23"/>
    <mergeCell ref="C29:C31"/>
    <mergeCell ref="C33:C35"/>
    <mergeCell ref="C41:C43"/>
    <mergeCell ref="C49:C50"/>
    <mergeCell ref="C25:C27"/>
    <mergeCell ref="C37:C39"/>
    <mergeCell ref="C45:C47"/>
  </mergeCells>
  <conditionalFormatting sqref="C21">
    <cfRule type="expression" dxfId="0" priority="1">
      <formula>OR(D18=2,D18=1,D18+0.5,D18=0)=FALSE</formula>
    </cfRule>
  </conditionalFormatting>
  <dataValidations count="21">
    <dataValidation type="list" operator="equal" allowBlank="1" showInputMessage="1" showErrorMessage="1" sqref="C59" xr:uid="{00000000-0002-0000-0000-000005000000}">
      <formula1>D59</formula1>
    </dataValidation>
    <dataValidation type="decimal" operator="equal" allowBlank="1" showInputMessage="1" showErrorMessage="1" sqref="D75" xr:uid="{00000000-0002-0000-0000-000006000000}">
      <formula1>0</formula1>
    </dataValidation>
    <dataValidation type="list" operator="equal" allowBlank="1" showInputMessage="1" showErrorMessage="1" sqref="C49:C50" xr:uid="{DB960E28-13B9-4042-82C0-AF126AD2A2A2}">
      <formula1>$D$49:$D$50</formula1>
    </dataValidation>
    <dataValidation type="list" allowBlank="1" showInputMessage="1" showErrorMessage="1" sqref="C29:C31" xr:uid="{93161132-04F3-42B7-B601-3D4CAAFE772B}">
      <formula1>$D$29:$D$31</formula1>
    </dataValidation>
    <dataValidation type="list" allowBlank="1" showInputMessage="1" showErrorMessage="1" sqref="E33:H34" xr:uid="{8C793311-F332-4B8B-8E27-400041ED585D}">
      <formula1>$D$33:$D$35</formula1>
    </dataValidation>
    <dataValidation type="list" operator="equal" allowBlank="1" showInputMessage="1" showErrorMessage="1" sqref="C45:C47" xr:uid="{719241B7-DED5-4DEB-8598-C6797A456A47}">
      <formula1>$D$45:$D$47</formula1>
    </dataValidation>
    <dataValidation type="list" allowBlank="1" showInputMessage="1" showErrorMessage="1" sqref="D52" xr:uid="{3F580DE1-77BC-4ED9-8FFD-4BF1703D30B9}">
      <mc:AlternateContent xmlns:x12ac="http://schemas.microsoft.com/office/spreadsheetml/2011/1/ac" xmlns:mc="http://schemas.openxmlformats.org/markup-compatibility/2006">
        <mc:Choice Requires="x12ac">
          <x12ac:list>"2,1,0,5,0"</x12ac:list>
        </mc:Choice>
        <mc:Fallback>
          <formula1>"2,1,0,5,0"</formula1>
        </mc:Fallback>
      </mc:AlternateContent>
    </dataValidation>
    <dataValidation type="list" allowBlank="1" showInputMessage="1" showErrorMessage="1" sqref="E53:H53" xr:uid="{08284344-275D-4FD1-8BC7-1A33CC289152}">
      <mc:AlternateContent xmlns:x12ac="http://schemas.microsoft.com/office/spreadsheetml/2011/1/ac" xmlns:mc="http://schemas.openxmlformats.org/markup-compatibility/2006">
        <mc:Choice Requires="x12ac">
          <x12ac:list>2,1,"0,5",0</x12ac:list>
        </mc:Choice>
        <mc:Fallback>
          <formula1>"2,1,0,5,0"</formula1>
        </mc:Fallback>
      </mc:AlternateContent>
    </dataValidation>
    <dataValidation type="list" operator="equal" allowBlank="1" showInputMessage="1" showErrorMessage="1" sqref="C58" xr:uid="{C08906A3-6A7B-445A-9097-AB932A4BF932}">
      <formula1>"1"</formula1>
    </dataValidation>
    <dataValidation type="list" allowBlank="1" showInputMessage="1" showErrorMessage="1" sqref="E70:H70 C68:C70 E68:H68" xr:uid="{ECCBDD68-04E0-4CC6-9887-94BE804284C9}">
      <formula1>$D$68:$D$70</formula1>
    </dataValidation>
    <dataValidation type="list" operator="equal" allowBlank="1" showInputMessage="1" showErrorMessage="1" sqref="C72:C75" xr:uid="{F30F2A10-7DF1-48C8-BCA1-A70845132E60}">
      <formula1>$D$72:$D$75</formula1>
    </dataValidation>
    <dataValidation type="list" operator="equal" allowBlank="1" showInputMessage="1" showErrorMessage="1" sqref="C77:C79" xr:uid="{C8A08F49-7FFF-4412-B7C4-A67BDF46CCB2}">
      <formula1>$D$77:$D$79</formula1>
    </dataValidation>
    <dataValidation type="list" operator="equal" allowBlank="1" showInputMessage="1" showErrorMessage="1" sqref="C81:C83" xr:uid="{C289037A-AED4-4EB1-8035-47826C11A723}">
      <formula1>$D$81:$D$83</formula1>
    </dataValidation>
    <dataValidation type="list" operator="equal" allowBlank="1" showInputMessage="1" showErrorMessage="1" error="Nepareizs lielums" sqref="C18:C19" xr:uid="{69A893B3-2F16-4322-AFAA-FACA175C8A43}">
      <formula1>$D$18:$D$19</formula1>
    </dataValidation>
    <dataValidation type="list" operator="equal" allowBlank="1" showInputMessage="1" showErrorMessage="1" sqref="C21:C23" xr:uid="{D43D3839-68DE-4C8F-93D4-A9F294CB649B}">
      <formula1>$D$21:$D$23</formula1>
    </dataValidation>
    <dataValidation type="list" operator="equal" allowBlank="1" showInputMessage="1" showErrorMessage="1" sqref="C25:C27" xr:uid="{7F3C77CD-3B68-4A35-B920-33E5FD0C14A8}">
      <formula1>$D$25:$D$27</formula1>
    </dataValidation>
    <dataValidation type="list" operator="equal" allowBlank="1" showInputMessage="1" showErrorMessage="1" sqref="C33:C35" xr:uid="{E05D2452-BE73-401F-9F3F-F2E9D562C7EB}">
      <formula1>$D$33:$D$35</formula1>
    </dataValidation>
    <dataValidation type="list" operator="equal" allowBlank="1" showInputMessage="1" showErrorMessage="1" sqref="C37:C39" xr:uid="{97D7B013-70A7-4CDA-BEAA-3E40F34BE919}">
      <formula1>$D$37:$D$39</formula1>
    </dataValidation>
    <dataValidation type="list" operator="equal" allowBlank="1" showInputMessage="1" showErrorMessage="1" sqref="C41:C43" xr:uid="{7D4A5B31-8A70-49E8-AD66-1A217460C9D7}">
      <formula1>$D$41:$D$43</formula1>
    </dataValidation>
    <dataValidation type="list" operator="equal" allowBlank="1" showInputMessage="1" showErrorMessage="1" sqref="C52:C55" xr:uid="{3FE12C16-4377-4132-A6ED-6A7EFD435985}">
      <formula1>$D$52:$D$55</formula1>
    </dataValidation>
    <dataValidation type="list" operator="equal" allowBlank="1" showInputMessage="1" showErrorMessage="1" sqref="C60" xr:uid="{5F06ED2F-B2C6-473E-B7CD-48BE38665C49}">
      <mc:AlternateContent xmlns:x12ac="http://schemas.microsoft.com/office/spreadsheetml/2011/1/ac" xmlns:mc="http://schemas.openxmlformats.org/markup-compatibility/2006">
        <mc:Choice Requires="x12ac">
          <x12ac:list>"0,5"</x12ac:list>
        </mc:Choice>
        <mc:Fallback>
          <formula1>"0,5"</formula1>
        </mc:Fallback>
      </mc:AlternateContent>
    </dataValidation>
  </dataValidations>
  <pageMargins left="0.70866141732283472" right="0.70866141732283472" top="0.74803149606299213" bottom="0.74803149606299213" header="0.31496062992125984" footer="0.31496062992125984"/>
  <pageSetup paperSize="9" scale="64" orientation="portrait" r:id="rId1"/>
  <rowBreaks count="2" manualBreakCount="2">
    <brk id="35" max="7" man="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4_Riciba</vt:lpstr>
      <vt:lpstr>'4_Riciba'!Drukas_apgabals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dc:creator>
  <cp:lastModifiedBy>Liga Karklina</cp:lastModifiedBy>
  <cp:lastPrinted>2023-11-15T11:42:21Z</cp:lastPrinted>
  <dcterms:created xsi:type="dcterms:W3CDTF">2017-03-17T15:38:36Z</dcterms:created>
  <dcterms:modified xsi:type="dcterms:W3CDTF">2023-11-16T07:46:30Z</dcterms:modified>
</cp:coreProperties>
</file>