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Liga\BRASLA\PARTNERĪBA BRASLA\2019\6_karta_UD\"/>
    </mc:Choice>
  </mc:AlternateContent>
  <bookViews>
    <workbookView xWindow="0" yWindow="0" windowWidth="28800" windowHeight="12435"/>
  </bookViews>
  <sheets>
    <sheet name="Sheet1" sheetId="1" r:id="rId1"/>
  </sheets>
  <definedNames>
    <definedName name="_xlnm.Print_Area" localSheetId="0">Sheet1!$A$1:$I$90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8" i="1" l="1"/>
  <c r="C60" i="1"/>
  <c r="C86" i="1" l="1"/>
</calcChain>
</file>

<file path=xl/sharedStrings.xml><?xml version="1.0" encoding="utf-8"?>
<sst xmlns="http://schemas.openxmlformats.org/spreadsheetml/2006/main" count="180" uniqueCount="153">
  <si>
    <t>Vidzemes lauku partnerība "Brasla"</t>
  </si>
  <si>
    <t>Aktivitāte 5.1. "Vietējās ekonomikas stiprināšanas iniciatīvas"</t>
  </si>
  <si>
    <r>
      <t>Projekta nosaukums:</t>
    </r>
    <r>
      <rPr>
        <b/>
        <sz val="14"/>
        <color theme="1"/>
        <rFont val="Calibri"/>
        <family val="2"/>
        <charset val="186"/>
        <scheme val="minor"/>
      </rPr>
      <t>_________________________________________________________________</t>
    </r>
  </si>
  <si>
    <r>
      <t>Projekta iesniedzējs:</t>
    </r>
    <r>
      <rPr>
        <b/>
        <sz val="14"/>
        <color theme="1"/>
        <rFont val="Calibri"/>
        <family val="2"/>
        <charset val="186"/>
        <scheme val="minor"/>
      </rPr>
      <t>_________________________________________________________________</t>
    </r>
    <r>
      <rPr>
        <sz val="14"/>
        <color theme="1"/>
        <rFont val="Calibri"/>
        <family val="2"/>
        <charset val="186"/>
        <scheme val="minor"/>
      </rPr>
      <t>_</t>
    </r>
  </si>
  <si>
    <t>Nr.</t>
  </si>
  <si>
    <t>kritērijs</t>
  </si>
  <si>
    <t>vērtējums</t>
  </si>
  <si>
    <t>Projekta iesnieguma attiec. sadaļa</t>
  </si>
  <si>
    <t>Jā</t>
  </si>
  <si>
    <t>Nē</t>
  </si>
  <si>
    <t xml:space="preserve">1. </t>
  </si>
  <si>
    <t>Vai atbalsta pretendents ir atbilstošs attiecīgajā aktivitātē paredzētajam atbalsta saņēmēju lokam?</t>
  </si>
  <si>
    <t>2.</t>
  </si>
  <si>
    <t>Vai paredzētās aktivitātes ir atbilstošas attiecīgajai stratēģijas rīcībai?</t>
  </si>
  <si>
    <t xml:space="preserve">B </t>
  </si>
  <si>
    <t>2.1.</t>
  </si>
  <si>
    <t>mērķis</t>
  </si>
  <si>
    <t>B5</t>
  </si>
  <si>
    <t>2.2.</t>
  </si>
  <si>
    <t>pamatojums, aktivitātes</t>
  </si>
  <si>
    <t>B6</t>
  </si>
  <si>
    <t>2.3.</t>
  </si>
  <si>
    <t xml:space="preserve">vieta </t>
  </si>
  <si>
    <t>B7</t>
  </si>
  <si>
    <t>3.</t>
  </si>
  <si>
    <t>Vai paredzētais finansējuma apjoms ir atbilstošs</t>
  </si>
  <si>
    <t xml:space="preserve">B9, B10; </t>
  </si>
  <si>
    <t>Ja kāds no šiem kritērijiem ir neatbilstošs, projekts tiek atzīts par stratēģijai neatbilstošu, saņem negatīvu atzinumu un tālāk netiek vērtēts.</t>
  </si>
  <si>
    <t>Kritērijs</t>
  </si>
  <si>
    <t>punkti</t>
  </si>
  <si>
    <t>Komentāri</t>
  </si>
  <si>
    <t>1.</t>
  </si>
  <si>
    <t>Projekta mērķa definējums:</t>
  </si>
  <si>
    <t>B5, B6</t>
  </si>
  <si>
    <t>1.1.</t>
  </si>
  <si>
    <t>Projekta mērķis ir reāls, sasniedzams, izmērāms konkrēta budžeta, laika un cilvēkresursu ziņā.</t>
  </si>
  <si>
    <t>1.2.</t>
  </si>
  <si>
    <t>Projekta mērķis ir daļēji sasniedzams, izmērāms konkrēta budžeta, laika un cilvēkresursu ziņā.</t>
  </si>
  <si>
    <t>Projektā plānotās rīcības un aktivitāšu pamatojums:</t>
  </si>
  <si>
    <t xml:space="preserve">A, B6, </t>
  </si>
  <si>
    <t>Projektā skaidri aprakstīta esošā situācija, veikta tirgus izpēte - aprakstīts produkta vai pakalpojuma noieta tirgus un pamatotas aktivitātes, kā sasniegt plānoto mērķi.</t>
  </si>
  <si>
    <t>Projektā nepilnīgi aprakstīta esošā situācija, daļēji veikta tirgus izpēte, vāji argumentēts plānotās rīcības un aktivitāšu pamatojums.</t>
  </si>
  <si>
    <t>Vāji aprakstīta esošā situācija, tirgus izpēte nav veikta, vāji argumentēts plānotās rīcības un aktivitāšu pamatojums.</t>
  </si>
  <si>
    <t>Projekta ieviešanas risku (laika, darbaspēka, finanšu, juridiskie, administratīvie) izvērtējums un to novēršanas iespējas:</t>
  </si>
  <si>
    <t>3.1.</t>
  </si>
  <si>
    <t>Ir norādīti, izvērtēti projekta ieviešanas riski, novērtēta to ietekme un analizētas to novēršanas iespējas.</t>
  </si>
  <si>
    <t>3.2.</t>
  </si>
  <si>
    <t>Riski ir minēti, nav izvērtēta to ietekme un nav analizētas to novēršanas iespējas.</t>
  </si>
  <si>
    <t>3.3.</t>
  </si>
  <si>
    <t>Vispār nav izvērtēti projekta ieviešanas riski.</t>
  </si>
  <si>
    <t>4.</t>
  </si>
  <si>
    <t>Plānotā projekta īstenošana ir atbilstoša  laika grafikam:</t>
  </si>
  <si>
    <t>4.1.</t>
  </si>
  <si>
    <t>Plānotā projekta īstenošana  ir secīgi pamatota un atbilst reāli iespējamam laika grafikam.</t>
  </si>
  <si>
    <t>4.2.</t>
  </si>
  <si>
    <t>Plānotā projekta īstenošanā  identificējamas neatbilstības ar laika grafiku, tomēr ir saglabāta loģiska ieviešanas kārtība.</t>
  </si>
  <si>
    <t>4.3.</t>
  </si>
  <si>
    <t>Plānotā projekta īstenošanā  ir laika grafika neatbilstības, nav loģiskas pēctecības aktivitāšu secībā.</t>
  </si>
  <si>
    <t xml:space="preserve">   5.  </t>
  </si>
  <si>
    <t>Projektā ietvertas plānotās aktivitātes, rezultatīvie rādītāji ir pārbaudāmi un sasniedzami:</t>
  </si>
  <si>
    <t>B6, B9</t>
  </si>
  <si>
    <t>5.1.</t>
  </si>
  <si>
    <t>Projektā  aprakstītas plānotās aktivitātes, ietverta kvalitatīvu rezultātu sasniegšana, aktivitāšu rezultatīvie rādītāji ir pārbaudāmi.</t>
  </si>
  <si>
    <t>5.2.</t>
  </si>
  <si>
    <t>Projektā nav pārliecinoši aprakstītas plānotās aktivitātes, ietverta nepārliecinoša rezultātu sasniegšana, aktivitāšu rezultatīvie rādītāji ir pārbaudāmi tikai daļēji.</t>
  </si>
  <si>
    <t>5.3.</t>
  </si>
  <si>
    <t>Plānoto aktivitāšu rezultatīvie rādītāji ir neatbilstoši, problemātiski tos pārbaudīt.</t>
  </si>
  <si>
    <t>6.</t>
  </si>
  <si>
    <t xml:space="preserve">Projekta plānoto rezultātu ilgtspējas nodrošināšana:  </t>
  </si>
  <si>
    <t>B6,  C</t>
  </si>
  <si>
    <t>6.1.</t>
  </si>
  <si>
    <t>Ir plānota pilnībā pamatota projektu rezultātu uzturēšana, izmantošana ilgtermiņā, atbilstoši mērķim vismaz 5 gadus pēc projekta īstenošanas.</t>
  </si>
  <si>
    <t>6.2.</t>
  </si>
  <si>
    <t>Projekta rezultātu plānotā ilgtspēja norādīta daļēji vai trūkst pamatojuma par reālām, tās nodrošināšanas iespējām.</t>
  </si>
  <si>
    <t>6.3.</t>
  </si>
  <si>
    <t>Projekta rezultātu plānotā ilgtspēja ir vāji pamatota, nesniedz skaidru priekšstatu par uzturēšanu.</t>
  </si>
  <si>
    <t>7.</t>
  </si>
  <si>
    <t>Projekta ieguldījums nodarbinātības veicināšanā:</t>
  </si>
  <si>
    <t>B4,  C</t>
  </si>
  <si>
    <t>7.1.</t>
  </si>
  <si>
    <t>Radīta viena vai vairākas darba vietas.</t>
  </si>
  <si>
    <t>7.2.</t>
  </si>
  <si>
    <t>8.</t>
  </si>
  <si>
    <t>Plānotās aktivitātes projekta sasniedzamo rezultātu publicitātei un informācijas izplatīšanai:</t>
  </si>
  <si>
    <t>B13</t>
  </si>
  <si>
    <t>8.1.</t>
  </si>
  <si>
    <t>Ir iesniegts detalizēts publicitātes aktivitāšu apraksts,  ir atsauce uz partnerību "Brasla", plānota sasniegto projekta rezultātu popularizēšana.</t>
  </si>
  <si>
    <t>8.2.</t>
  </si>
  <si>
    <t>Plānota publicitāte, trūkst izvērstas sabiedrības informēšanas aktivitātes.</t>
  </si>
  <si>
    <t>8.3.</t>
  </si>
  <si>
    <t>Ir minēta tikai viena publicitātes aktivitāte bez būtiskas ietekmes sabiedrības informēšanā.</t>
  </si>
  <si>
    <t>9.</t>
  </si>
  <si>
    <t xml:space="preserve">Projekta iesniedzēja saistība ar vietējās rīcības grupas (VRG) "Brasla" darbības teritoriju: </t>
  </si>
  <si>
    <t>9.1.</t>
  </si>
  <si>
    <t xml:space="preserve">Iesniedzējs reģistrēts, deklarēts VRG teritorijā vairāk par 1 gadu. </t>
  </si>
  <si>
    <t>9.2.</t>
  </si>
  <si>
    <t xml:space="preserve">Iesniedzējs reģistrēts, deklarēts VRG  teritorijā un darbojas tajā līdz 1 gadam. </t>
  </si>
  <si>
    <t>9.3.</t>
  </si>
  <si>
    <t>Iesniedzējs reģistrēts, deklarēts ārpus VRG teritorijas un  ir darbojies tās teritorijā iepriekš.</t>
  </si>
  <si>
    <t>9.4.</t>
  </si>
  <si>
    <t>Gadījumā, ja neizpildās neviens iepriekš minētais nosacījums.</t>
  </si>
  <si>
    <t>10.</t>
  </si>
  <si>
    <t>D</t>
  </si>
  <si>
    <t>10.1</t>
  </si>
  <si>
    <t>Projekta iesniegums aizpildīts pilnīgi un pārliecinoši, pievienoti visi nepieciešamie pavaddokumenti.</t>
  </si>
  <si>
    <t>10.2.</t>
  </si>
  <si>
    <t>Projekta iesniegums aizpildīs pilnīgi un pārliecinoši, trūkst kāds no pavaddokumentiem.</t>
  </si>
  <si>
    <t>10.3.</t>
  </si>
  <si>
    <t>Projekta iesniegums aizpildīs nepilnīgi, nav pievienoti visi nepieciešamie pavaddokumenti.</t>
  </si>
  <si>
    <t>1.3.</t>
  </si>
  <si>
    <t>Projekta rezultātu novitāte un nozīmīgums konkrētā pretendenta attīstībai:</t>
  </si>
  <si>
    <t>B6.1.</t>
  </si>
  <si>
    <t>Projekta īstenotāju komandas pieredze projektu vadībā:</t>
  </si>
  <si>
    <t>Kopprojekts rezultātu efektīvākai sasniegšanai:</t>
  </si>
  <si>
    <t>A2, B6.1, D</t>
  </si>
  <si>
    <t>Projekts atbilst kopprojektam (saskaņā ar MK noteikumiem)</t>
  </si>
  <si>
    <t>Projekts neatbilst kopprojektam (saskaņā ar MK noteikumiem)</t>
  </si>
  <si>
    <t>Gadījumos, ja vienas rīcības ietvaros vairākiem projektiem ir vienāds punktu skaits, projekti atbalstīšanas secībā sarindojami pēc šādiem papildu nosacījumiem:</t>
  </si>
  <si>
    <t>Projekts, kas saņēmis vairāk punktu specifiskajos vērtēšanas kritērijos (trešajā līmenī). Ja tas nerada atšķirību, tiek ņemts vērā nākamais kritērijs.</t>
  </si>
  <si>
    <t>Projekts, kura ieviešanai pieprasītais mazāks publiskā finansējuma apjoms. Ja arī tas nerada atšķirību, tiek ņemts vērā nākamais kritērijs.</t>
  </si>
  <si>
    <t xml:space="preserve">Izveidotā produkcijas realizācijas vieta pieejama plašākam iesaistīto vietējo ražotāju lokam.  </t>
  </si>
  <si>
    <t>Papildus 0,01 punkts</t>
  </si>
  <si>
    <t xml:space="preserve">Projektam piešķirtais kopējais punktu skaits   </t>
  </si>
  <si>
    <t>Datums  _____________</t>
  </si>
  <si>
    <r>
      <rPr>
        <b/>
        <sz val="12"/>
        <color theme="1"/>
        <rFont val="Calibri"/>
        <family val="2"/>
        <charset val="186"/>
        <scheme val="minor"/>
      </rPr>
      <t>Pirmais līmenis.</t>
    </r>
    <r>
      <rPr>
        <sz val="12"/>
        <color theme="1"/>
        <rFont val="Calibri"/>
        <family val="2"/>
        <charset val="186"/>
        <scheme val="minor"/>
      </rPr>
      <t xml:space="preserve"> Formālie vērtēšanas kritēriji, projekta atbilstības stratēģijas noteiktajai rīcībai noteikšanai. Kritēriji tiek vērtēti ar </t>
    </r>
    <r>
      <rPr>
        <b/>
        <sz val="12"/>
        <color theme="1"/>
        <rFont val="Calibri"/>
        <family val="2"/>
        <charset val="186"/>
        <scheme val="minor"/>
      </rPr>
      <t>Jā vai Nē</t>
    </r>
    <r>
      <rPr>
        <sz val="12"/>
        <color theme="1"/>
        <rFont val="Calibri"/>
        <family val="2"/>
        <charset val="186"/>
        <scheme val="minor"/>
      </rPr>
      <t xml:space="preserve">. </t>
    </r>
  </si>
  <si>
    <r>
      <rPr>
        <b/>
        <sz val="12"/>
        <color theme="1"/>
        <rFont val="Calibri"/>
        <family val="2"/>
        <charset val="186"/>
        <scheme val="minor"/>
      </rPr>
      <t xml:space="preserve">D* </t>
    </r>
    <r>
      <rPr>
        <sz val="12"/>
        <color theme="1"/>
        <rFont val="Calibri"/>
        <family val="2"/>
        <charset val="186"/>
        <scheme val="minor"/>
      </rPr>
      <t xml:space="preserve"> Fiziskai personai, Izziņa vai izdruka no (Pilsonības un migrācijas lietu pārvaldes vai pašvaldības) reģistra par deklarēto dzīvesvietu, iesniedzama kopā ar projekta pieteikumu.</t>
    </r>
  </si>
  <si>
    <r>
      <rPr>
        <b/>
        <sz val="12"/>
        <color theme="1"/>
        <rFont val="Calibri"/>
        <family val="2"/>
        <charset val="186"/>
        <scheme val="minor"/>
      </rPr>
      <t>Trešais līmenis</t>
    </r>
    <r>
      <rPr>
        <sz val="12"/>
        <color theme="1"/>
        <rFont val="Calibri"/>
        <family val="2"/>
        <charset val="186"/>
        <scheme val="minor"/>
      </rPr>
      <t>. Specifiskie kritēriji projekta pieteikumā plānoto rezultātu nozīmībai konkrētās rīcības ietvaros. (Šajā līmenī iegūto punktu kopums tiek summēts ar otrajā līmenī iegūtajiem punktiem).</t>
    </r>
  </si>
  <si>
    <r>
      <rPr>
        <b/>
        <sz val="12"/>
        <color theme="1"/>
        <rFont val="Calibri"/>
        <family val="2"/>
        <charset val="186"/>
        <scheme val="minor"/>
      </rPr>
      <t>Otrais līmenis.</t>
    </r>
    <r>
      <rPr>
        <sz val="12"/>
        <color theme="1"/>
        <rFont val="Calibri"/>
        <family val="2"/>
        <charset val="186"/>
        <scheme val="minor"/>
      </rPr>
      <t xml:space="preserve">   Projekta nozīmība vietējās teritorijas attīstības kontekstā. Pēc šiem kritērijiem tiek noteikta projekta pieteikuma nozīmība visas partnerības stratēģijas īstenošanas kontekstā. Atbilstoši katram vērtēšanas kritērijam, kas nosaka projekta atbilstību attīstības stratēģijai, piešķir noteiktu punktu skaitu no 0 līdz 2 (0 = "neatbilst", 0,5 ="vāji", 1 = "apmierinoši", 2 = "labi"). </t>
    </r>
  </si>
  <si>
    <t xml:space="preserve">(Maksimālais kopējais punktu skaits 7)                           kopā:                                                                                        </t>
  </si>
  <si>
    <t>/_________________/
Vārds Uzvārds</t>
  </si>
  <si>
    <t xml:space="preserve">(Maksimālais kopējais punktu skaits 20)                                kopā:                                                                                    </t>
  </si>
  <si>
    <t>3. Rīcība. Vietējās produkcijas tirdzniecības vietu radīšana, labiekārtošana, jaunu pārdošanas veidu ieviešana.</t>
  </si>
  <si>
    <t>B3; B5,B6</t>
  </si>
  <si>
    <t>Jaunas vietējās produkcijas tirdzniecības vietas, vai jauna realizācijas veida izveide ir argumentēta ar padziļinātu tirgus izpēti, konkurences analīzi un priekšrocību vērtējumu attiecībā pret jau esošajiem tradicionālajiem risinājumiem, sniegs būtisku ieguvumu vietējās produkcijas realizētājiem.</t>
  </si>
  <si>
    <t>Projekts uzlabo jau esošas tirdzniecības vietas, produktu realizācijas veida pilnveidi un tas ir pamatots no tirgus izpētes viedokļa, norādot uz priekšrocībām konkurētspējas palielināšanai, sniegs būtisku ieguvumu vietējās produkcijas realizētājiem.</t>
  </si>
  <si>
    <t>Aktualitāte nav pamatota ar padziļinātu tirgus izpēti.</t>
  </si>
  <si>
    <t>Projekta aktualitātes pamatojums tirgus izpētes kontekstā:</t>
  </si>
  <si>
    <t>Projekta rezultāti ir nozīmīgi konkrētā pretendenta attīstībai, kam dots argumentēts pamatojums. Paredzētais risinājums ir novatorisks.</t>
  </si>
  <si>
    <t xml:space="preserve">Projekta rezultāti ir maznozīmīgi konkrētā pretendenta attīstībai, nav dots argumentēts pamatojums. Paredzētajam risinājuma trūkst novitātes pamatojuma. </t>
  </si>
  <si>
    <t>A, B6.3, B15,  D,(CV)</t>
  </si>
  <si>
    <t>Projekta iesniedzējam ir pieredze projektu īstenošanā un nepieciešamās zināšanas tirdzniecības veicināšanā, tirgvedībā (vai ieviešanā piesaistītie speciālisti ir kompetenti attiecīgajā jomā).</t>
  </si>
  <si>
    <t>Projekta iesniedzējam ir pieredze projektu īstenošanā, trūkst nepieciešamās zināšanas tirdzniecības veicināšanā un tirgvedībā, (ieviešanā piesaistīto speciālistu kompetence pārdošanas un tirgvedības jomā vāji pamatota).</t>
  </si>
  <si>
    <t>Projekta iesniedzējam nav pieredze projektu īstenošanā, netiks piesaistīts atbilstošs speciālists tirgvedības jautājumos.</t>
  </si>
  <si>
    <t>A,  B</t>
  </si>
  <si>
    <t>B15</t>
  </si>
  <si>
    <t xml:space="preserve">Saglabāta viena vai vairākas darba vietas, vai izveidota daļējas slodzes darba vieta. </t>
  </si>
  <si>
    <r>
      <t xml:space="preserve">Projekta iesnieguma dokumentācijas gatavība, pievienoti visi nepieciešamie pavaddokumenti </t>
    </r>
    <r>
      <rPr>
        <b/>
        <sz val="14"/>
        <color theme="1"/>
        <rFont val="Verdana"/>
        <family val="2"/>
        <charset val="186"/>
      </rPr>
      <t>¹</t>
    </r>
    <r>
      <rPr>
        <b/>
        <sz val="14"/>
        <color theme="1"/>
        <rFont val="Calibri"/>
        <family val="2"/>
        <charset val="186"/>
        <scheme val="minor"/>
      </rPr>
      <t>:</t>
    </r>
  </si>
  <si>
    <r>
      <t xml:space="preserve">  (</t>
    </r>
    <r>
      <rPr>
        <b/>
        <sz val="12"/>
        <color theme="1"/>
        <rFont val="Verdana"/>
        <family val="2"/>
        <charset val="186"/>
      </rPr>
      <t>¹</t>
    </r>
    <r>
      <rPr>
        <b/>
        <sz val="12"/>
        <color theme="1"/>
        <rFont val="Calibri"/>
        <family val="2"/>
        <charset val="186"/>
      </rPr>
      <t xml:space="preserve">) </t>
    </r>
    <r>
      <rPr>
        <b/>
        <sz val="12"/>
        <color theme="1"/>
        <rFont val="Calibri"/>
        <family val="2"/>
        <charset val="186"/>
        <scheme val="minor"/>
      </rPr>
      <t xml:space="preserve">Atbilstoši 13.10.2015. MK Not. Nr.590 43.punktam.  </t>
    </r>
  </si>
  <si>
    <t>B6.2., B9</t>
  </si>
  <si>
    <t>A, B15;D*</t>
  </si>
  <si>
    <t>Maksimāli iegūstamais punktu skaits ((otrais līmenis = 20 + trešais līmenis = 7) x 3 vērtētāji) ir 81 punkti. Minimālais punktu skaits pozitīva lēmuma saņemšanai par projekta pieteikuma atbilstību vietējās attīstības stratēģijai - 60%, kas atbilst 48,6 punktiem.</t>
  </si>
  <si>
    <t>LEADER projekta pašnovērtējuma lapa 6.kārta</t>
  </si>
  <si>
    <t>Paraksts _______________________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</si>
</sst>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b/>
      <sz val="11"/>
      <color theme="1"/>
      <name val="Calibri"/>
      <family val="2"/>
      <charset val="186"/>
      <scheme val="minor"/>
    </font>
    <font>
      <sz val="12"/>
      <color theme="1"/>
      <name val="Calibri"/>
      <family val="2"/>
      <charset val="186"/>
      <scheme val="minor"/>
    </font>
    <font>
      <sz val="14"/>
      <color theme="1"/>
      <name val="Calibri"/>
      <family val="2"/>
      <charset val="186"/>
      <scheme val="minor"/>
    </font>
    <font>
      <b/>
      <sz val="12"/>
      <color theme="1"/>
      <name val="Calibri"/>
      <family val="2"/>
      <charset val="186"/>
      <scheme val="minor"/>
    </font>
    <font>
      <b/>
      <sz val="14"/>
      <color theme="1"/>
      <name val="Calibri"/>
      <family val="2"/>
      <charset val="186"/>
      <scheme val="minor"/>
    </font>
    <font>
      <b/>
      <sz val="16"/>
      <color rgb="FFFF0000"/>
      <name val="Calibri"/>
      <family val="2"/>
      <charset val="186"/>
      <scheme val="minor"/>
    </font>
    <font>
      <b/>
      <sz val="13"/>
      <color theme="1"/>
      <name val="Calibri"/>
      <family val="2"/>
      <charset val="186"/>
      <scheme val="minor"/>
    </font>
    <font>
      <sz val="13"/>
      <color theme="1"/>
      <name val="Calibri"/>
      <family val="2"/>
      <charset val="186"/>
      <scheme val="minor"/>
    </font>
    <font>
      <sz val="12"/>
      <color theme="1"/>
      <name val="Cambria"/>
      <family val="1"/>
      <charset val="186"/>
    </font>
    <font>
      <b/>
      <sz val="14"/>
      <color theme="1"/>
      <name val="Verdana"/>
      <family val="2"/>
      <charset val="186"/>
    </font>
    <font>
      <b/>
      <sz val="12"/>
      <color theme="1"/>
      <name val="Verdana"/>
      <family val="2"/>
      <charset val="186"/>
    </font>
    <font>
      <b/>
      <sz val="12"/>
      <color theme="1"/>
      <name val="Calibri"/>
      <family val="2"/>
      <charset val="186"/>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5" tint="0.79998168889431442"/>
        <bgColor indexed="64"/>
      </patternFill>
    </fill>
  </fills>
  <borders count="3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right/>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14">
    <xf numFmtId="0" fontId="0" fillId="0" borderId="0" xfId="0"/>
    <xf numFmtId="0" fontId="2" fillId="0" borderId="0" xfId="0" applyFont="1"/>
    <xf numFmtId="0" fontId="3" fillId="0" borderId="0" xfId="0" applyFont="1"/>
    <xf numFmtId="0" fontId="0" fillId="0" borderId="0" xfId="0" applyAlignment="1">
      <alignment wrapText="1"/>
    </xf>
    <xf numFmtId="0" fontId="2" fillId="0" borderId="0" xfId="0" applyFont="1" applyAlignment="1">
      <alignment wrapText="1"/>
    </xf>
    <xf numFmtId="0" fontId="2" fillId="0" borderId="0" xfId="0" applyFont="1" applyAlignment="1">
      <alignment horizontal="center" vertical="center"/>
    </xf>
    <xf numFmtId="0" fontId="1" fillId="0" borderId="0" xfId="0" applyFont="1"/>
    <xf numFmtId="0" fontId="0" fillId="0" borderId="0" xfId="0" applyAlignment="1">
      <alignment horizontal="center" vertical="center"/>
    </xf>
    <xf numFmtId="0" fontId="2" fillId="0" borderId="5" xfId="0" applyFont="1" applyBorder="1" applyAlignment="1">
      <alignment wrapTex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49" fontId="2" fillId="0" borderId="4" xfId="0" applyNumberFormat="1"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4"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0" borderId="5" xfId="0" applyFont="1" applyBorder="1" applyAlignment="1">
      <alignment vertical="center" wrapText="1"/>
    </xf>
    <xf numFmtId="0" fontId="2" fillId="0" borderId="6" xfId="0" applyFont="1" applyBorder="1" applyAlignment="1">
      <alignment vertical="center"/>
    </xf>
    <xf numFmtId="0" fontId="2" fillId="0" borderId="8" xfId="0" applyFont="1" applyBorder="1" applyAlignment="1">
      <alignment vertical="center" wrapText="1"/>
    </xf>
    <xf numFmtId="0" fontId="2" fillId="0" borderId="9" xfId="0" applyFont="1" applyBorder="1" applyAlignment="1">
      <alignment vertical="center"/>
    </xf>
    <xf numFmtId="0" fontId="2" fillId="3" borderId="5" xfId="0" applyFont="1" applyFill="1" applyBorder="1" applyAlignment="1">
      <alignment vertical="center"/>
    </xf>
    <xf numFmtId="0" fontId="2" fillId="3" borderId="5" xfId="0" applyFont="1" applyFill="1" applyBorder="1" applyAlignment="1">
      <alignment horizont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25" xfId="0" applyFont="1" applyBorder="1" applyAlignment="1">
      <alignment horizontal="center" vertical="center"/>
    </xf>
    <xf numFmtId="0" fontId="5" fillId="2" borderId="25" xfId="0" applyFont="1" applyFill="1" applyBorder="1" applyAlignment="1">
      <alignment horizontal="center" vertical="center"/>
    </xf>
    <xf numFmtId="0" fontId="2" fillId="0" borderId="0" xfId="0" applyFont="1" applyAlignment="1"/>
    <xf numFmtId="0" fontId="3" fillId="0" borderId="0" xfId="0" applyFont="1" applyAlignment="1"/>
    <xf numFmtId="0" fontId="7" fillId="2" borderId="2" xfId="0" applyFont="1" applyFill="1" applyBorder="1" applyAlignment="1">
      <alignment horizontal="center" vertical="center"/>
    </xf>
    <xf numFmtId="0" fontId="4" fillId="2" borderId="6" xfId="0" applyFont="1" applyFill="1" applyBorder="1" applyAlignment="1">
      <alignment horizontal="center" vertical="center" wrapText="1"/>
    </xf>
    <xf numFmtId="0" fontId="2" fillId="0" borderId="0" xfId="0" applyFont="1" applyAlignment="1">
      <alignment vertical="center"/>
    </xf>
    <xf numFmtId="0" fontId="5" fillId="0" borderId="0" xfId="0" applyFont="1" applyAlignment="1">
      <alignment horizontal="center" vertical="center"/>
    </xf>
    <xf numFmtId="0" fontId="4" fillId="0" borderId="0" xfId="0" applyFont="1" applyAlignment="1">
      <alignment vertical="center"/>
    </xf>
    <xf numFmtId="0" fontId="4" fillId="2" borderId="6" xfId="0" applyFont="1" applyFill="1" applyBorder="1" applyAlignment="1">
      <alignment horizontal="center" vertical="center"/>
    </xf>
    <xf numFmtId="0" fontId="9" fillId="0" borderId="0" xfId="0" applyFont="1" applyAlignment="1">
      <alignment vertical="center" wrapText="1"/>
    </xf>
    <xf numFmtId="0" fontId="0" fillId="4" borderId="5" xfId="0" applyFill="1" applyBorder="1" applyAlignment="1">
      <alignment horizontal="center" vertical="center"/>
    </xf>
    <xf numFmtId="0" fontId="7" fillId="2" borderId="6" xfId="0" applyFont="1" applyFill="1" applyBorder="1" applyAlignment="1">
      <alignment horizontal="center" vertical="center" wrapText="1"/>
    </xf>
    <xf numFmtId="0" fontId="2" fillId="0" borderId="5" xfId="0" applyFont="1" applyFill="1" applyBorder="1" applyAlignment="1">
      <alignment vertical="center" wrapText="1"/>
    </xf>
    <xf numFmtId="0" fontId="2" fillId="0" borderId="26" xfId="0" applyFont="1" applyBorder="1" applyAlignment="1">
      <alignment horizontal="center" vertical="center"/>
    </xf>
    <xf numFmtId="0" fontId="2" fillId="0" borderId="27" xfId="0" applyFont="1" applyBorder="1" applyAlignment="1">
      <alignment vertical="center" wrapText="1"/>
    </xf>
    <xf numFmtId="0" fontId="6" fillId="0" borderId="27" xfId="0" applyFont="1" applyBorder="1" applyAlignment="1">
      <alignment horizontal="center" vertical="center"/>
    </xf>
    <xf numFmtId="0" fontId="2" fillId="0" borderId="28" xfId="0" applyFont="1" applyBorder="1" applyAlignment="1">
      <alignment horizontal="center" vertical="center"/>
    </xf>
    <xf numFmtId="0" fontId="5" fillId="2" borderId="10" xfId="0" applyFont="1" applyFill="1" applyBorder="1" applyAlignment="1">
      <alignment horizontal="center" vertical="center"/>
    </xf>
    <xf numFmtId="0" fontId="7" fillId="2" borderId="25" xfId="0" applyFont="1" applyFill="1" applyBorder="1" applyAlignment="1">
      <alignment horizontal="center" vertical="center"/>
    </xf>
    <xf numFmtId="0" fontId="0" fillId="4" borderId="27" xfId="0" applyFill="1" applyBorder="1" applyAlignment="1">
      <alignment horizontal="center" vertical="center"/>
    </xf>
    <xf numFmtId="0" fontId="5" fillId="2" borderId="32" xfId="0" applyFont="1" applyFill="1" applyBorder="1" applyAlignment="1">
      <alignment horizontal="center" vertical="center"/>
    </xf>
    <xf numFmtId="0" fontId="4" fillId="2" borderId="25" xfId="0" applyFont="1" applyFill="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left" vertical="center" wrapText="1"/>
    </xf>
    <xf numFmtId="0" fontId="2" fillId="0" borderId="25"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2" borderId="2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23" xfId="0" applyFont="1" applyBorder="1" applyAlignment="1">
      <alignment horizontal="left" vertical="center" wrapText="1"/>
    </xf>
    <xf numFmtId="0" fontId="4" fillId="3" borderId="5" xfId="0" applyFont="1" applyFill="1" applyBorder="1" applyAlignment="1">
      <alignment horizontal="left" vertical="center" wrapText="1"/>
    </xf>
    <xf numFmtId="0" fontId="5" fillId="2" borderId="24"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1" xfId="0" applyFont="1" applyFill="1" applyBorder="1" applyAlignment="1">
      <alignment horizontal="center" vertical="center"/>
    </xf>
    <xf numFmtId="0" fontId="2" fillId="0" borderId="25" xfId="0" applyFont="1" applyBorder="1" applyAlignment="1">
      <alignment horizontal="center" vertical="center"/>
    </xf>
    <xf numFmtId="0" fontId="2" fillId="2" borderId="10" xfId="0" applyFont="1" applyFill="1" applyBorder="1" applyAlignment="1">
      <alignment horizontal="center"/>
    </xf>
    <xf numFmtId="0" fontId="2" fillId="2" borderId="17" xfId="0" applyFont="1" applyFill="1" applyBorder="1" applyAlignment="1">
      <alignment horizontal="center"/>
    </xf>
    <xf numFmtId="0" fontId="2" fillId="2" borderId="22" xfId="0" applyFont="1" applyFill="1" applyBorder="1" applyAlignment="1">
      <alignment horizontal="center"/>
    </xf>
    <xf numFmtId="0" fontId="2" fillId="0" borderId="25" xfId="0" applyFont="1" applyBorder="1" applyAlignment="1">
      <alignment horizontal="left" vertical="center" wrapText="1"/>
    </xf>
    <xf numFmtId="0" fontId="2" fillId="0" borderId="12" xfId="0" applyFont="1" applyBorder="1" applyAlignment="1">
      <alignment horizontal="left" vertical="center" wrapText="1"/>
    </xf>
    <xf numFmtId="0" fontId="2" fillId="0" borderId="31" xfId="0" applyFont="1" applyBorder="1" applyAlignment="1">
      <alignment horizontal="left" vertical="center" wrapText="1"/>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4" fillId="0" borderId="25" xfId="0" applyFont="1" applyBorder="1" applyAlignment="1">
      <alignment horizontal="left" vertical="center" wrapText="1"/>
    </xf>
    <xf numFmtId="0" fontId="4" fillId="0" borderId="12" xfId="0" applyFont="1" applyBorder="1" applyAlignment="1">
      <alignment horizontal="left" vertical="center" wrapText="1"/>
    </xf>
    <xf numFmtId="0" fontId="4" fillId="0" borderId="31" xfId="0" applyFont="1" applyBorder="1" applyAlignment="1">
      <alignment horizontal="left" vertical="center" wrapText="1"/>
    </xf>
    <xf numFmtId="0" fontId="2" fillId="0" borderId="23" xfId="0" applyFont="1" applyBorder="1" applyAlignment="1">
      <alignment horizontal="left" wrapText="1"/>
    </xf>
    <xf numFmtId="0" fontId="5" fillId="2" borderId="5"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2" fillId="0" borderId="0" xfId="0" applyFont="1" applyAlignment="1">
      <alignment horizontal="left" vertical="center"/>
    </xf>
    <xf numFmtId="0" fontId="2" fillId="2" borderId="11"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center"/>
    </xf>
    <xf numFmtId="0" fontId="8" fillId="0" borderId="0" xfId="0" applyFont="1" applyAlignment="1">
      <alignment horizontal="center" vertical="center"/>
    </xf>
    <xf numFmtId="0" fontId="4" fillId="0" borderId="0" xfId="0" applyFont="1" applyAlignment="1">
      <alignment horizontal="left" vertical="center"/>
    </xf>
    <xf numFmtId="0" fontId="3" fillId="0" borderId="0" xfId="0" applyFont="1" applyBorder="1" applyAlignment="1">
      <alignment horizontal="left"/>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0" xfId="0" applyFont="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161391</xdr:colOff>
      <xdr:row>0</xdr:row>
      <xdr:rowOff>19050</xdr:rowOff>
    </xdr:from>
    <xdr:to>
      <xdr:col>1</xdr:col>
      <xdr:colOff>1286589</xdr:colOff>
      <xdr:row>1</xdr:row>
      <xdr:rowOff>190501</xdr:rowOff>
    </xdr:to>
    <xdr:pic>
      <xdr:nvPicPr>
        <xdr:cNvPr id="2" name="Picture 1" descr="http://www.brasla.lv/uploads/img/articles/medium/Brasla_485415478.jpg">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016" y="19050"/>
          <a:ext cx="1125198" cy="7524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tabSelected="1" view="pageBreakPreview" topLeftCell="A73" zoomScaleNormal="100" zoomScaleSheetLayoutView="100" workbookViewId="0">
      <selection activeCell="A89" sqref="A89"/>
    </sheetView>
  </sheetViews>
  <sheetFormatPr defaultRowHeight="15" x14ac:dyDescent="0.25"/>
  <cols>
    <col min="1" max="1" width="6.42578125" style="7" customWidth="1"/>
    <col min="2" max="2" width="66.28515625" style="3" customWidth="1"/>
    <col min="3" max="3" width="11.85546875" style="7" customWidth="1"/>
    <col min="4" max="4" width="10.7109375" style="7" customWidth="1"/>
    <col min="5" max="5" width="10.7109375" customWidth="1"/>
    <col min="7" max="7" width="6.140625" customWidth="1"/>
    <col min="8" max="8" width="9.140625" hidden="1" customWidth="1"/>
    <col min="9" max="9" width="8.42578125" customWidth="1"/>
  </cols>
  <sheetData>
    <row r="1" spans="1:13" s="1" customFormat="1" ht="45.75" customHeight="1" x14ac:dyDescent="0.3">
      <c r="A1" s="106" t="s">
        <v>0</v>
      </c>
      <c r="B1" s="106"/>
      <c r="C1" s="106"/>
      <c r="D1" s="106"/>
      <c r="E1" s="106"/>
      <c r="F1" s="106"/>
      <c r="G1" s="106"/>
      <c r="H1" s="106"/>
      <c r="I1" s="106"/>
      <c r="J1" s="36"/>
      <c r="K1" s="36"/>
    </row>
    <row r="2" spans="1:13" s="1" customFormat="1" ht="21.75" customHeight="1" x14ac:dyDescent="0.25">
      <c r="A2" s="107" t="s">
        <v>151</v>
      </c>
      <c r="B2" s="107"/>
      <c r="C2" s="107"/>
      <c r="D2" s="107"/>
      <c r="E2" s="107"/>
      <c r="F2" s="107"/>
      <c r="G2" s="107"/>
      <c r="H2" s="107"/>
      <c r="I2" s="107"/>
      <c r="J2" s="36"/>
      <c r="K2" s="36"/>
    </row>
    <row r="3" spans="1:13" s="1" customFormat="1" ht="21.75" customHeight="1" x14ac:dyDescent="0.25">
      <c r="A3" s="93" t="s">
        <v>1</v>
      </c>
      <c r="B3" s="93"/>
      <c r="C3" s="93"/>
      <c r="D3" s="93"/>
      <c r="E3" s="93"/>
      <c r="F3" s="93"/>
      <c r="G3" s="93"/>
      <c r="H3" s="93"/>
      <c r="I3" s="93"/>
      <c r="J3" s="36"/>
      <c r="K3" s="36"/>
    </row>
    <row r="4" spans="1:13" s="1" customFormat="1" ht="24.75" customHeight="1" x14ac:dyDescent="0.25">
      <c r="A4" s="108" t="s">
        <v>131</v>
      </c>
      <c r="B4" s="108"/>
      <c r="C4" s="108"/>
      <c r="D4" s="108"/>
      <c r="E4" s="108"/>
      <c r="F4" s="108"/>
      <c r="G4" s="108"/>
      <c r="H4" s="108"/>
      <c r="I4" s="108"/>
      <c r="J4" s="36"/>
      <c r="K4" s="36"/>
    </row>
    <row r="5" spans="1:13" s="2" customFormat="1" ht="31.5" customHeight="1" x14ac:dyDescent="0.3">
      <c r="A5" s="109" t="s">
        <v>2</v>
      </c>
      <c r="B5" s="109"/>
      <c r="C5" s="109"/>
      <c r="D5" s="109"/>
      <c r="E5" s="109"/>
      <c r="F5" s="109"/>
      <c r="G5" s="109"/>
      <c r="H5" s="109"/>
      <c r="I5" s="109"/>
      <c r="J5" s="37"/>
      <c r="K5" s="37"/>
      <c r="M5"/>
    </row>
    <row r="6" spans="1:13" s="2" customFormat="1" ht="31.5" customHeight="1" x14ac:dyDescent="0.3">
      <c r="A6" s="109" t="s">
        <v>3</v>
      </c>
      <c r="B6" s="109"/>
      <c r="C6" s="109"/>
      <c r="D6" s="109"/>
      <c r="E6" s="109"/>
      <c r="F6" s="109"/>
      <c r="G6" s="109"/>
      <c r="H6" s="109"/>
      <c r="I6" s="109"/>
      <c r="J6" s="37"/>
      <c r="K6" s="37"/>
    </row>
    <row r="8" spans="1:13" ht="42" customHeight="1" thickBot="1" x14ac:dyDescent="0.3">
      <c r="A8" s="60" t="s">
        <v>124</v>
      </c>
      <c r="B8" s="60"/>
      <c r="C8" s="60"/>
      <c r="D8" s="60"/>
      <c r="E8" s="60"/>
      <c r="F8" s="60"/>
      <c r="G8" s="60"/>
      <c r="H8" s="60"/>
      <c r="I8" s="60"/>
      <c r="J8" s="32"/>
      <c r="K8" s="32"/>
    </row>
    <row r="9" spans="1:13" ht="47.25" customHeight="1" x14ac:dyDescent="0.25">
      <c r="A9" s="101" t="s">
        <v>4</v>
      </c>
      <c r="B9" s="103" t="s">
        <v>5</v>
      </c>
      <c r="C9" s="22" t="s">
        <v>6</v>
      </c>
      <c r="D9" s="68" t="s">
        <v>7</v>
      </c>
      <c r="E9" s="68"/>
      <c r="F9" s="5"/>
      <c r="G9" s="5"/>
      <c r="H9" s="5"/>
      <c r="I9" s="5"/>
      <c r="J9" s="5"/>
      <c r="K9" s="5"/>
    </row>
    <row r="10" spans="1:13" ht="15.75" x14ac:dyDescent="0.25">
      <c r="A10" s="102"/>
      <c r="B10" s="104"/>
      <c r="C10" s="23" t="s">
        <v>8</v>
      </c>
      <c r="D10" s="29" t="s">
        <v>9</v>
      </c>
      <c r="E10" s="28"/>
      <c r="F10" s="1"/>
      <c r="G10" s="1"/>
      <c r="H10" s="1"/>
      <c r="I10" s="1"/>
      <c r="J10" s="1"/>
      <c r="K10" s="1"/>
    </row>
    <row r="11" spans="1:13" ht="31.5" x14ac:dyDescent="0.25">
      <c r="A11" s="17" t="s">
        <v>10</v>
      </c>
      <c r="B11" s="24" t="s">
        <v>11</v>
      </c>
      <c r="C11" s="20"/>
      <c r="D11" s="20"/>
      <c r="E11" s="25" t="s">
        <v>143</v>
      </c>
      <c r="F11" s="1"/>
      <c r="G11" s="1"/>
      <c r="H11" s="1"/>
      <c r="I11" s="1"/>
      <c r="J11" s="1"/>
      <c r="K11" s="1"/>
    </row>
    <row r="12" spans="1:13" ht="29.25" customHeight="1" x14ac:dyDescent="0.25">
      <c r="A12" s="17" t="s">
        <v>12</v>
      </c>
      <c r="B12" s="24" t="s">
        <v>13</v>
      </c>
      <c r="C12" s="20"/>
      <c r="D12" s="20"/>
      <c r="E12" s="25" t="s">
        <v>14</v>
      </c>
      <c r="F12" s="1"/>
      <c r="G12" s="1"/>
      <c r="H12" s="1"/>
      <c r="I12" s="1"/>
      <c r="J12" s="1"/>
      <c r="K12" s="1"/>
    </row>
    <row r="13" spans="1:13" ht="15.75" x14ac:dyDescent="0.25">
      <c r="A13" s="17" t="s">
        <v>15</v>
      </c>
      <c r="B13" s="24" t="s">
        <v>16</v>
      </c>
      <c r="C13" s="20"/>
      <c r="D13" s="20"/>
      <c r="E13" s="25" t="s">
        <v>17</v>
      </c>
      <c r="F13" s="1"/>
      <c r="G13" s="1"/>
      <c r="H13" s="1"/>
      <c r="I13" s="1"/>
      <c r="J13" s="1"/>
      <c r="K13" s="1"/>
    </row>
    <row r="14" spans="1:13" ht="15.75" x14ac:dyDescent="0.25">
      <c r="A14" s="17" t="s">
        <v>18</v>
      </c>
      <c r="B14" s="24" t="s">
        <v>19</v>
      </c>
      <c r="C14" s="20"/>
      <c r="D14" s="20"/>
      <c r="E14" s="25" t="s">
        <v>20</v>
      </c>
      <c r="F14" s="1"/>
      <c r="G14" s="1"/>
      <c r="H14" s="1"/>
      <c r="I14" s="1"/>
      <c r="J14" s="1"/>
      <c r="K14" s="1"/>
    </row>
    <row r="15" spans="1:13" ht="15.75" x14ac:dyDescent="0.25">
      <c r="A15" s="17" t="s">
        <v>21</v>
      </c>
      <c r="B15" s="24" t="s">
        <v>22</v>
      </c>
      <c r="C15" s="20"/>
      <c r="D15" s="20"/>
      <c r="E15" s="25" t="s">
        <v>23</v>
      </c>
      <c r="F15" s="1"/>
      <c r="G15" s="1"/>
      <c r="H15" s="1"/>
      <c r="I15" s="1"/>
      <c r="J15" s="1"/>
      <c r="K15" s="1"/>
    </row>
    <row r="16" spans="1:13" ht="16.5" thickBot="1" x14ac:dyDescent="0.3">
      <c r="A16" s="18" t="s">
        <v>24</v>
      </c>
      <c r="B16" s="26" t="s">
        <v>25</v>
      </c>
      <c r="C16" s="21"/>
      <c r="D16" s="21"/>
      <c r="E16" s="27" t="s">
        <v>26</v>
      </c>
      <c r="F16" s="1"/>
      <c r="G16" s="1"/>
      <c r="H16" s="1"/>
      <c r="I16" s="1"/>
      <c r="J16" s="1"/>
      <c r="K16" s="1"/>
    </row>
    <row r="17" spans="1:11" ht="33.75" customHeight="1" x14ac:dyDescent="0.25">
      <c r="A17" s="105" t="s">
        <v>27</v>
      </c>
      <c r="B17" s="105"/>
      <c r="C17" s="105"/>
      <c r="D17" s="105"/>
      <c r="E17" s="105"/>
      <c r="F17" s="105"/>
      <c r="G17" s="105"/>
      <c r="H17" s="105"/>
      <c r="I17" s="105"/>
      <c r="J17" s="32"/>
      <c r="K17" s="32"/>
    </row>
    <row r="18" spans="1:11" ht="59.25" customHeight="1" thickBot="1" x14ac:dyDescent="0.3">
      <c r="A18" s="67" t="s">
        <v>127</v>
      </c>
      <c r="B18" s="67"/>
      <c r="C18" s="67"/>
      <c r="D18" s="67"/>
      <c r="E18" s="67"/>
      <c r="F18" s="67"/>
      <c r="G18" s="67"/>
      <c r="H18" s="67"/>
      <c r="I18" s="67"/>
      <c r="J18" s="32"/>
      <c r="K18" s="32"/>
    </row>
    <row r="19" spans="1:11" ht="15.75" x14ac:dyDescent="0.25">
      <c r="A19" s="11" t="s">
        <v>4</v>
      </c>
      <c r="B19" s="12" t="s">
        <v>28</v>
      </c>
      <c r="C19" s="13" t="s">
        <v>29</v>
      </c>
      <c r="D19" s="69" t="s">
        <v>33</v>
      </c>
      <c r="E19" s="69" t="s">
        <v>30</v>
      </c>
      <c r="F19" s="71"/>
      <c r="G19" s="71"/>
      <c r="H19" s="71"/>
      <c r="I19" s="72"/>
      <c r="J19" s="1"/>
      <c r="K19" s="1"/>
    </row>
    <row r="20" spans="1:11" ht="25.5" customHeight="1" x14ac:dyDescent="0.25">
      <c r="A20" s="30" t="s">
        <v>31</v>
      </c>
      <c r="B20" s="91" t="s">
        <v>32</v>
      </c>
      <c r="C20" s="91"/>
      <c r="D20" s="70"/>
      <c r="E20" s="70"/>
      <c r="F20" s="73"/>
      <c r="G20" s="73"/>
      <c r="H20" s="73"/>
      <c r="I20" s="74"/>
      <c r="J20" s="1"/>
      <c r="K20" s="1"/>
    </row>
    <row r="21" spans="1:11" ht="31.5" x14ac:dyDescent="0.25">
      <c r="A21" s="17" t="s">
        <v>34</v>
      </c>
      <c r="B21" s="24" t="s">
        <v>35</v>
      </c>
      <c r="C21" s="45"/>
      <c r="D21" s="34">
        <v>2</v>
      </c>
      <c r="E21" s="77"/>
      <c r="F21" s="58"/>
      <c r="G21" s="58"/>
      <c r="H21" s="58"/>
      <c r="I21" s="59"/>
      <c r="J21" s="1"/>
      <c r="K21" s="1"/>
    </row>
    <row r="22" spans="1:11" ht="31.5" x14ac:dyDescent="0.25">
      <c r="A22" s="17" t="s">
        <v>36</v>
      </c>
      <c r="B22" s="24" t="s">
        <v>37</v>
      </c>
      <c r="C22" s="45"/>
      <c r="D22" s="34">
        <v>1</v>
      </c>
      <c r="E22" s="77"/>
      <c r="F22" s="58"/>
      <c r="G22" s="58"/>
      <c r="H22" s="58"/>
      <c r="I22" s="59"/>
      <c r="J22" s="1"/>
      <c r="K22" s="1"/>
    </row>
    <row r="23" spans="1:11" ht="43.5" customHeight="1" x14ac:dyDescent="0.25">
      <c r="A23" s="30" t="s">
        <v>12</v>
      </c>
      <c r="B23" s="91" t="s">
        <v>38</v>
      </c>
      <c r="C23" s="91"/>
      <c r="D23" s="35" t="s">
        <v>39</v>
      </c>
      <c r="E23" s="64"/>
      <c r="F23" s="65"/>
      <c r="G23" s="65"/>
      <c r="H23" s="65"/>
      <c r="I23" s="66"/>
      <c r="J23" s="1"/>
      <c r="K23" s="1"/>
    </row>
    <row r="24" spans="1:11" ht="47.25" x14ac:dyDescent="0.25">
      <c r="A24" s="17" t="s">
        <v>15</v>
      </c>
      <c r="B24" s="24" t="s">
        <v>40</v>
      </c>
      <c r="C24" s="45"/>
      <c r="D24" s="34">
        <v>2</v>
      </c>
      <c r="E24" s="77"/>
      <c r="F24" s="58"/>
      <c r="G24" s="58"/>
      <c r="H24" s="58"/>
      <c r="I24" s="59"/>
      <c r="J24" s="1"/>
      <c r="K24" s="1"/>
    </row>
    <row r="25" spans="1:11" ht="38.25" customHeight="1" x14ac:dyDescent="0.25">
      <c r="A25" s="17" t="s">
        <v>18</v>
      </c>
      <c r="B25" s="24" t="s">
        <v>41</v>
      </c>
      <c r="C25" s="45"/>
      <c r="D25" s="34">
        <v>1</v>
      </c>
      <c r="E25" s="77"/>
      <c r="F25" s="58"/>
      <c r="G25" s="58"/>
      <c r="H25" s="58"/>
      <c r="I25" s="59"/>
      <c r="J25" s="1"/>
      <c r="K25" s="1"/>
    </row>
    <row r="26" spans="1:11" ht="38.25" customHeight="1" x14ac:dyDescent="0.25">
      <c r="A26" s="17" t="s">
        <v>21</v>
      </c>
      <c r="B26" s="24" t="s">
        <v>42</v>
      </c>
      <c r="C26" s="45"/>
      <c r="D26" s="34">
        <v>0.5</v>
      </c>
      <c r="E26" s="77"/>
      <c r="F26" s="58"/>
      <c r="G26" s="58"/>
      <c r="H26" s="58"/>
      <c r="I26" s="59"/>
      <c r="J26" s="1"/>
      <c r="K26" s="1"/>
    </row>
    <row r="27" spans="1:11" ht="54" customHeight="1" x14ac:dyDescent="0.25">
      <c r="A27" s="30" t="s">
        <v>24</v>
      </c>
      <c r="B27" s="91" t="s">
        <v>43</v>
      </c>
      <c r="C27" s="91"/>
      <c r="D27" s="35" t="s">
        <v>144</v>
      </c>
      <c r="E27" s="64"/>
      <c r="F27" s="65"/>
      <c r="G27" s="65"/>
      <c r="H27" s="65"/>
      <c r="I27" s="66"/>
      <c r="J27" s="1"/>
      <c r="K27" s="1"/>
    </row>
    <row r="28" spans="1:11" ht="31.5" x14ac:dyDescent="0.25">
      <c r="A28" s="17" t="s">
        <v>44</v>
      </c>
      <c r="B28" s="24" t="s">
        <v>45</v>
      </c>
      <c r="C28" s="45"/>
      <c r="D28" s="34">
        <v>2</v>
      </c>
      <c r="E28" s="77"/>
      <c r="F28" s="58"/>
      <c r="G28" s="58"/>
      <c r="H28" s="58"/>
      <c r="I28" s="59"/>
      <c r="J28" s="1"/>
      <c r="K28" s="1"/>
    </row>
    <row r="29" spans="1:11" ht="31.5" x14ac:dyDescent="0.25">
      <c r="A29" s="17" t="s">
        <v>46</v>
      </c>
      <c r="B29" s="24" t="s">
        <v>47</v>
      </c>
      <c r="C29" s="45"/>
      <c r="D29" s="34">
        <v>1</v>
      </c>
      <c r="E29" s="77"/>
      <c r="F29" s="58"/>
      <c r="G29" s="58"/>
      <c r="H29" s="58"/>
      <c r="I29" s="59"/>
      <c r="J29" s="1"/>
      <c r="K29" s="1"/>
    </row>
    <row r="30" spans="1:11" ht="21.75" customHeight="1" x14ac:dyDescent="0.25">
      <c r="A30" s="17" t="s">
        <v>48</v>
      </c>
      <c r="B30" s="24" t="s">
        <v>49</v>
      </c>
      <c r="C30" s="45"/>
      <c r="D30" s="34">
        <v>0</v>
      </c>
      <c r="E30" s="77"/>
      <c r="F30" s="58"/>
      <c r="G30" s="58"/>
      <c r="H30" s="58"/>
      <c r="I30" s="59"/>
      <c r="J30" s="1"/>
      <c r="K30" s="1"/>
    </row>
    <row r="31" spans="1:11" ht="40.5" customHeight="1" x14ac:dyDescent="0.25">
      <c r="A31" s="30" t="s">
        <v>50</v>
      </c>
      <c r="B31" s="91" t="s">
        <v>51</v>
      </c>
      <c r="C31" s="91"/>
      <c r="D31" s="53" t="s">
        <v>148</v>
      </c>
      <c r="E31" s="64"/>
      <c r="F31" s="65"/>
      <c r="G31" s="65"/>
      <c r="H31" s="65"/>
      <c r="I31" s="66"/>
      <c r="J31" s="1"/>
      <c r="K31" s="1"/>
    </row>
    <row r="32" spans="1:11" ht="31.5" x14ac:dyDescent="0.25">
      <c r="A32" s="17" t="s">
        <v>52</v>
      </c>
      <c r="B32" s="24" t="s">
        <v>53</v>
      </c>
      <c r="C32" s="45"/>
      <c r="D32" s="34">
        <v>2</v>
      </c>
      <c r="E32" s="77"/>
      <c r="F32" s="58"/>
      <c r="G32" s="58"/>
      <c r="H32" s="58"/>
      <c r="I32" s="59"/>
      <c r="J32" s="1"/>
      <c r="K32" s="1"/>
    </row>
    <row r="33" spans="1:11" ht="39.75" customHeight="1" x14ac:dyDescent="0.25">
      <c r="A33" s="17" t="s">
        <v>54</v>
      </c>
      <c r="B33" s="24" t="s">
        <v>55</v>
      </c>
      <c r="C33" s="45"/>
      <c r="D33" s="34">
        <v>1</v>
      </c>
      <c r="E33" s="77"/>
      <c r="F33" s="58"/>
      <c r="G33" s="58"/>
      <c r="H33" s="58"/>
      <c r="I33" s="59"/>
      <c r="J33" s="1"/>
      <c r="K33" s="1"/>
    </row>
    <row r="34" spans="1:11" ht="38.25" customHeight="1" x14ac:dyDescent="0.25">
      <c r="A34" s="17" t="s">
        <v>56</v>
      </c>
      <c r="B34" s="24" t="s">
        <v>57</v>
      </c>
      <c r="C34" s="45"/>
      <c r="D34" s="34">
        <v>0</v>
      </c>
      <c r="E34" s="77"/>
      <c r="F34" s="58"/>
      <c r="G34" s="58"/>
      <c r="H34" s="58"/>
      <c r="I34" s="59"/>
      <c r="J34" s="1"/>
      <c r="K34" s="1"/>
    </row>
    <row r="35" spans="1:11" ht="36" customHeight="1" x14ac:dyDescent="0.25">
      <c r="A35" s="30" t="s">
        <v>58</v>
      </c>
      <c r="B35" s="91" t="s">
        <v>59</v>
      </c>
      <c r="C35" s="91"/>
      <c r="D35" s="35" t="s">
        <v>60</v>
      </c>
      <c r="E35" s="64"/>
      <c r="F35" s="65"/>
      <c r="G35" s="65"/>
      <c r="H35" s="65"/>
      <c r="I35" s="66"/>
      <c r="J35" s="1"/>
      <c r="K35" s="1"/>
    </row>
    <row r="36" spans="1:11" ht="35.25" customHeight="1" x14ac:dyDescent="0.25">
      <c r="A36" s="17" t="s">
        <v>61</v>
      </c>
      <c r="B36" s="24" t="s">
        <v>62</v>
      </c>
      <c r="C36" s="45"/>
      <c r="D36" s="34">
        <v>2</v>
      </c>
      <c r="E36" s="77"/>
      <c r="F36" s="58"/>
      <c r="G36" s="58"/>
      <c r="H36" s="58"/>
      <c r="I36" s="59"/>
      <c r="J36" s="1"/>
      <c r="K36" s="1"/>
    </row>
    <row r="37" spans="1:11" ht="51.75" customHeight="1" x14ac:dyDescent="0.25">
      <c r="A37" s="17" t="s">
        <v>63</v>
      </c>
      <c r="B37" s="24" t="s">
        <v>64</v>
      </c>
      <c r="C37" s="45"/>
      <c r="D37" s="34">
        <v>1</v>
      </c>
      <c r="E37" s="77"/>
      <c r="F37" s="58"/>
      <c r="G37" s="58"/>
      <c r="H37" s="58"/>
      <c r="I37" s="59"/>
      <c r="J37" s="1"/>
      <c r="K37" s="1"/>
    </row>
    <row r="38" spans="1:11" ht="31.5" x14ac:dyDescent="0.25">
      <c r="A38" s="17" t="s">
        <v>65</v>
      </c>
      <c r="B38" s="24" t="s">
        <v>66</v>
      </c>
      <c r="C38" s="45"/>
      <c r="D38" s="34">
        <v>0.5</v>
      </c>
      <c r="E38" s="77"/>
      <c r="F38" s="58"/>
      <c r="G38" s="58"/>
      <c r="H38" s="58"/>
      <c r="I38" s="59"/>
      <c r="J38" s="1"/>
      <c r="K38" s="1"/>
    </row>
    <row r="39" spans="1:11" ht="18.75" x14ac:dyDescent="0.25">
      <c r="A39" s="30" t="s">
        <v>67</v>
      </c>
      <c r="B39" s="91" t="s">
        <v>68</v>
      </c>
      <c r="C39" s="91"/>
      <c r="D39" s="35" t="s">
        <v>69</v>
      </c>
      <c r="E39" s="64"/>
      <c r="F39" s="65"/>
      <c r="G39" s="65"/>
      <c r="H39" s="65"/>
      <c r="I39" s="66"/>
      <c r="J39" s="1"/>
      <c r="K39" s="1"/>
    </row>
    <row r="40" spans="1:11" ht="42" customHeight="1" x14ac:dyDescent="0.25">
      <c r="A40" s="17" t="s">
        <v>70</v>
      </c>
      <c r="B40" s="24" t="s">
        <v>71</v>
      </c>
      <c r="C40" s="45"/>
      <c r="D40" s="34">
        <v>2</v>
      </c>
      <c r="E40" s="77"/>
      <c r="F40" s="58"/>
      <c r="G40" s="58"/>
      <c r="H40" s="58"/>
      <c r="I40" s="59"/>
      <c r="J40" s="1"/>
      <c r="K40" s="1"/>
    </row>
    <row r="41" spans="1:11" ht="31.5" x14ac:dyDescent="0.25">
      <c r="A41" s="17" t="s">
        <v>72</v>
      </c>
      <c r="B41" s="24" t="s">
        <v>73</v>
      </c>
      <c r="C41" s="45"/>
      <c r="D41" s="34">
        <v>1</v>
      </c>
      <c r="E41" s="77"/>
      <c r="F41" s="58"/>
      <c r="G41" s="58"/>
      <c r="H41" s="58"/>
      <c r="I41" s="59"/>
      <c r="J41" s="1"/>
      <c r="K41" s="1"/>
    </row>
    <row r="42" spans="1:11" ht="31.5" x14ac:dyDescent="0.25">
      <c r="A42" s="17" t="s">
        <v>74</v>
      </c>
      <c r="B42" s="24" t="s">
        <v>75</v>
      </c>
      <c r="C42" s="45"/>
      <c r="D42" s="34">
        <v>0</v>
      </c>
      <c r="E42" s="77"/>
      <c r="F42" s="58"/>
      <c r="G42" s="58"/>
      <c r="H42" s="58"/>
      <c r="I42" s="59"/>
      <c r="J42" s="1"/>
      <c r="K42" s="1"/>
    </row>
    <row r="43" spans="1:11" ht="39.75" customHeight="1" x14ac:dyDescent="0.25">
      <c r="A43" s="30" t="s">
        <v>76</v>
      </c>
      <c r="B43" s="91" t="s">
        <v>77</v>
      </c>
      <c r="C43" s="91"/>
      <c r="D43" s="35" t="s">
        <v>78</v>
      </c>
      <c r="E43" s="64"/>
      <c r="F43" s="65"/>
      <c r="G43" s="65"/>
      <c r="H43" s="65"/>
      <c r="I43" s="66"/>
      <c r="J43" s="1"/>
      <c r="K43" s="1"/>
    </row>
    <row r="44" spans="1:11" ht="21.75" customHeight="1" x14ac:dyDescent="0.25">
      <c r="A44" s="17" t="s">
        <v>79</v>
      </c>
      <c r="B44" s="24" t="s">
        <v>80</v>
      </c>
      <c r="C44" s="45"/>
      <c r="D44" s="34">
        <v>2</v>
      </c>
      <c r="E44" s="77"/>
      <c r="F44" s="58"/>
      <c r="G44" s="58"/>
      <c r="H44" s="58"/>
      <c r="I44" s="59"/>
      <c r="J44" s="1"/>
      <c r="K44" s="1"/>
    </row>
    <row r="45" spans="1:11" ht="31.5" x14ac:dyDescent="0.25">
      <c r="A45" s="17" t="s">
        <v>81</v>
      </c>
      <c r="B45" s="47" t="s">
        <v>145</v>
      </c>
      <c r="C45" s="45"/>
      <c r="D45" s="34">
        <v>1</v>
      </c>
      <c r="E45" s="77"/>
      <c r="F45" s="58"/>
      <c r="G45" s="58"/>
      <c r="H45" s="58"/>
      <c r="I45" s="59"/>
      <c r="J45" s="1"/>
      <c r="K45" s="1"/>
    </row>
    <row r="46" spans="1:11" ht="40.5" customHeight="1" x14ac:dyDescent="0.25">
      <c r="A46" s="30" t="s">
        <v>82</v>
      </c>
      <c r="B46" s="91" t="s">
        <v>83</v>
      </c>
      <c r="C46" s="91"/>
      <c r="D46" s="35" t="s">
        <v>84</v>
      </c>
      <c r="E46" s="64"/>
      <c r="F46" s="65"/>
      <c r="G46" s="65"/>
      <c r="H46" s="65"/>
      <c r="I46" s="66"/>
      <c r="J46" s="1"/>
      <c r="K46" s="1"/>
    </row>
    <row r="47" spans="1:11" ht="47.25" x14ac:dyDescent="0.25">
      <c r="A47" s="17" t="s">
        <v>85</v>
      </c>
      <c r="B47" s="24" t="s">
        <v>86</v>
      </c>
      <c r="C47" s="45"/>
      <c r="D47" s="34">
        <v>2</v>
      </c>
      <c r="E47" s="77"/>
      <c r="F47" s="58"/>
      <c r="G47" s="58"/>
      <c r="H47" s="58"/>
      <c r="I47" s="59"/>
      <c r="J47" s="1"/>
      <c r="K47" s="1"/>
    </row>
    <row r="48" spans="1:11" ht="31.5" x14ac:dyDescent="0.25">
      <c r="A48" s="17" t="s">
        <v>87</v>
      </c>
      <c r="B48" s="24" t="s">
        <v>88</v>
      </c>
      <c r="C48" s="45"/>
      <c r="D48" s="34">
        <v>1</v>
      </c>
      <c r="E48" s="77"/>
      <c r="F48" s="58"/>
      <c r="G48" s="58"/>
      <c r="H48" s="58"/>
      <c r="I48" s="59"/>
      <c r="J48" s="1"/>
      <c r="K48" s="1"/>
    </row>
    <row r="49" spans="1:11" ht="31.5" x14ac:dyDescent="0.25">
      <c r="A49" s="17" t="s">
        <v>89</v>
      </c>
      <c r="B49" s="24" t="s">
        <v>90</v>
      </c>
      <c r="C49" s="45"/>
      <c r="D49" s="34">
        <v>0.5</v>
      </c>
      <c r="E49" s="77"/>
      <c r="F49" s="58"/>
      <c r="G49" s="58"/>
      <c r="H49" s="58"/>
      <c r="I49" s="59"/>
      <c r="J49" s="1"/>
      <c r="K49" s="1"/>
    </row>
    <row r="50" spans="1:11" ht="44.25" customHeight="1" x14ac:dyDescent="0.25">
      <c r="A50" s="30" t="s">
        <v>91</v>
      </c>
      <c r="B50" s="91" t="s">
        <v>92</v>
      </c>
      <c r="C50" s="91"/>
      <c r="D50" s="56" t="s">
        <v>149</v>
      </c>
      <c r="E50" s="64"/>
      <c r="F50" s="65"/>
      <c r="G50" s="65"/>
      <c r="H50" s="65"/>
      <c r="I50" s="66"/>
      <c r="J50" s="1"/>
      <c r="K50" s="1"/>
    </row>
    <row r="51" spans="1:11" ht="20.25" customHeight="1" x14ac:dyDescent="0.25">
      <c r="A51" s="17" t="s">
        <v>93</v>
      </c>
      <c r="B51" s="24" t="s">
        <v>94</v>
      </c>
      <c r="C51" s="45"/>
      <c r="D51" s="34">
        <v>2</v>
      </c>
      <c r="E51" s="77"/>
      <c r="F51" s="58"/>
      <c r="G51" s="58"/>
      <c r="H51" s="58"/>
      <c r="I51" s="59"/>
      <c r="J51" s="1"/>
      <c r="K51" s="1"/>
    </row>
    <row r="52" spans="1:11" ht="31.5" x14ac:dyDescent="0.25">
      <c r="A52" s="17" t="s">
        <v>95</v>
      </c>
      <c r="B52" s="24" t="s">
        <v>96</v>
      </c>
      <c r="C52" s="45"/>
      <c r="D52" s="34">
        <v>1</v>
      </c>
      <c r="E52" s="77"/>
      <c r="F52" s="58"/>
      <c r="G52" s="58"/>
      <c r="H52" s="58"/>
      <c r="I52" s="59"/>
      <c r="J52" s="1"/>
      <c r="K52" s="1"/>
    </row>
    <row r="53" spans="1:11" ht="31.5" x14ac:dyDescent="0.25">
      <c r="A53" s="17" t="s">
        <v>97</v>
      </c>
      <c r="B53" s="24" t="s">
        <v>98</v>
      </c>
      <c r="C53" s="45"/>
      <c r="D53" s="34">
        <v>0.5</v>
      </c>
      <c r="E53" s="77"/>
      <c r="F53" s="58"/>
      <c r="G53" s="58"/>
      <c r="H53" s="58"/>
      <c r="I53" s="59"/>
      <c r="J53" s="1"/>
      <c r="K53" s="1"/>
    </row>
    <row r="54" spans="1:11" ht="15.75" x14ac:dyDescent="0.25">
      <c r="A54" s="48" t="s">
        <v>99</v>
      </c>
      <c r="B54" s="49" t="s">
        <v>100</v>
      </c>
      <c r="C54" s="54"/>
      <c r="D54" s="51">
        <v>0</v>
      </c>
      <c r="E54" s="98"/>
      <c r="F54" s="99"/>
      <c r="G54" s="99"/>
      <c r="H54" s="99"/>
      <c r="I54" s="100"/>
      <c r="J54" s="1"/>
      <c r="K54" s="1"/>
    </row>
    <row r="55" spans="1:11" ht="36.75" customHeight="1" x14ac:dyDescent="0.25">
      <c r="A55" s="81" t="s">
        <v>125</v>
      </c>
      <c r="B55" s="82"/>
      <c r="C55" s="82"/>
      <c r="D55" s="82"/>
      <c r="E55" s="82"/>
      <c r="F55" s="82"/>
      <c r="G55" s="82"/>
      <c r="H55" s="82"/>
      <c r="I55" s="83"/>
      <c r="J55" s="4"/>
      <c r="K55" s="4"/>
    </row>
    <row r="56" spans="1:11" ht="44.25" customHeight="1" x14ac:dyDescent="0.25">
      <c r="A56" s="55" t="s">
        <v>101</v>
      </c>
      <c r="B56" s="92" t="s">
        <v>146</v>
      </c>
      <c r="C56" s="92"/>
      <c r="D56" s="52" t="s">
        <v>102</v>
      </c>
      <c r="E56" s="78"/>
      <c r="F56" s="79"/>
      <c r="G56" s="79"/>
      <c r="H56" s="79"/>
      <c r="I56" s="80"/>
      <c r="J56" s="1"/>
      <c r="K56" s="1"/>
    </row>
    <row r="57" spans="1:11" ht="37.5" customHeight="1" x14ac:dyDescent="0.25">
      <c r="A57" s="19" t="s">
        <v>103</v>
      </c>
      <c r="B57" s="8" t="s">
        <v>104</v>
      </c>
      <c r="C57" s="45"/>
      <c r="D57" s="34">
        <v>2</v>
      </c>
      <c r="E57" s="61"/>
      <c r="F57" s="62"/>
      <c r="G57" s="62"/>
      <c r="H57" s="62"/>
      <c r="I57" s="63"/>
      <c r="J57" s="1"/>
      <c r="K57" s="1"/>
    </row>
    <row r="58" spans="1:11" ht="35.25" customHeight="1" x14ac:dyDescent="0.25">
      <c r="A58" s="17" t="s">
        <v>105</v>
      </c>
      <c r="B58" s="8" t="s">
        <v>106</v>
      </c>
      <c r="C58" s="45"/>
      <c r="D58" s="34">
        <v>1</v>
      </c>
      <c r="E58" s="61"/>
      <c r="F58" s="62"/>
      <c r="G58" s="62"/>
      <c r="H58" s="62"/>
      <c r="I58" s="63"/>
      <c r="J58" s="1"/>
      <c r="K58" s="1"/>
    </row>
    <row r="59" spans="1:11" ht="37.5" customHeight="1" x14ac:dyDescent="0.25">
      <c r="A59" s="17" t="s">
        <v>107</v>
      </c>
      <c r="B59" s="8" t="s">
        <v>108</v>
      </c>
      <c r="C59" s="45"/>
      <c r="D59" s="34">
        <v>0</v>
      </c>
      <c r="E59" s="61"/>
      <c r="F59" s="62"/>
      <c r="G59" s="62"/>
      <c r="H59" s="62"/>
      <c r="I59" s="63"/>
      <c r="J59" s="1"/>
      <c r="K59" s="1"/>
    </row>
    <row r="60" spans="1:11" ht="27" customHeight="1" x14ac:dyDescent="0.25">
      <c r="A60" s="48"/>
      <c r="B60" s="49" t="s">
        <v>130</v>
      </c>
      <c r="C60" s="50">
        <f>IF((C59+C58+C57+C54+C53+C52+C51+C49+C48+C47+C45+C44+C42+C41+C40+C38+C37+C36+C34+C33+C32+C30+C29+C28+C26+C25+C24+C22+C21)&gt;20,"Kļūda datos",(C59+C58+C57+C54+C53+C52+C51+C49+C48+C47+C45+C44+C42+C41+C40+C38+C37+C36+C34+C33+C32+C30+C29+C28+C26+C25+C24+C22+C21))</f>
        <v>0</v>
      </c>
      <c r="D60" s="51"/>
      <c r="E60" s="84"/>
      <c r="F60" s="85"/>
      <c r="G60" s="85"/>
      <c r="H60" s="85"/>
      <c r="I60" s="86"/>
      <c r="J60" s="1"/>
      <c r="K60" s="1"/>
    </row>
    <row r="61" spans="1:11" ht="31.5" customHeight="1" x14ac:dyDescent="0.25">
      <c r="A61" s="87" t="s">
        <v>147</v>
      </c>
      <c r="B61" s="88"/>
      <c r="C61" s="88"/>
      <c r="D61" s="88"/>
      <c r="E61" s="88"/>
      <c r="F61" s="88"/>
      <c r="G61" s="88"/>
      <c r="H61" s="88"/>
      <c r="I61" s="89"/>
      <c r="J61" s="4"/>
      <c r="K61" s="4"/>
    </row>
    <row r="62" spans="1:11" ht="69.75" customHeight="1" thickBot="1" x14ac:dyDescent="0.3">
      <c r="A62" s="90" t="s">
        <v>126</v>
      </c>
      <c r="B62" s="90"/>
      <c r="C62" s="90"/>
      <c r="D62" s="90"/>
      <c r="E62" s="90"/>
      <c r="F62" s="90"/>
      <c r="G62" s="90"/>
      <c r="H62" s="90"/>
      <c r="I62" s="90"/>
      <c r="J62" s="4"/>
      <c r="K62" s="4"/>
    </row>
    <row r="63" spans="1:11" ht="17.25" x14ac:dyDescent="0.25">
      <c r="A63" s="11" t="s">
        <v>4</v>
      </c>
      <c r="B63" s="12" t="s">
        <v>28</v>
      </c>
      <c r="C63" s="38" t="s">
        <v>29</v>
      </c>
      <c r="D63" s="14"/>
      <c r="E63" s="75" t="s">
        <v>30</v>
      </c>
      <c r="F63" s="71"/>
      <c r="G63" s="71"/>
      <c r="H63" s="71"/>
      <c r="I63" s="72"/>
      <c r="J63" s="1"/>
      <c r="K63" s="1"/>
    </row>
    <row r="64" spans="1:11" ht="58.5" customHeight="1" x14ac:dyDescent="0.25">
      <c r="A64" s="30" t="s">
        <v>31</v>
      </c>
      <c r="B64" s="91" t="s">
        <v>136</v>
      </c>
      <c r="C64" s="91"/>
      <c r="D64" s="43" t="s">
        <v>132</v>
      </c>
      <c r="E64" s="76"/>
      <c r="F64" s="73"/>
      <c r="G64" s="73"/>
      <c r="H64" s="73"/>
      <c r="I64" s="74"/>
      <c r="J64" s="1"/>
      <c r="K64" s="1"/>
    </row>
    <row r="65" spans="1:11" ht="84" customHeight="1" x14ac:dyDescent="0.25">
      <c r="A65" s="17" t="s">
        <v>34</v>
      </c>
      <c r="B65" s="24" t="s">
        <v>133</v>
      </c>
      <c r="C65" s="45"/>
      <c r="D65" s="9">
        <v>2</v>
      </c>
      <c r="E65" s="57"/>
      <c r="F65" s="58"/>
      <c r="G65" s="58"/>
      <c r="H65" s="58"/>
      <c r="I65" s="59"/>
      <c r="J65" s="1"/>
      <c r="K65" s="5"/>
    </row>
    <row r="66" spans="1:11" ht="73.5" customHeight="1" x14ac:dyDescent="0.25">
      <c r="A66" s="17" t="s">
        <v>36</v>
      </c>
      <c r="B66" s="24" t="s">
        <v>134</v>
      </c>
      <c r="C66" s="45"/>
      <c r="D66" s="9">
        <v>1</v>
      </c>
      <c r="E66" s="57"/>
      <c r="F66" s="58"/>
      <c r="G66" s="58"/>
      <c r="H66" s="58"/>
      <c r="I66" s="59"/>
      <c r="J66" s="1"/>
      <c r="K66" s="1"/>
    </row>
    <row r="67" spans="1:11" ht="19.5" customHeight="1" x14ac:dyDescent="0.25">
      <c r="A67" s="17" t="s">
        <v>109</v>
      </c>
      <c r="B67" s="24" t="s">
        <v>135</v>
      </c>
      <c r="C67" s="45"/>
      <c r="D67" s="9">
        <v>0.5</v>
      </c>
      <c r="E67" s="57"/>
      <c r="F67" s="58"/>
      <c r="G67" s="58"/>
      <c r="H67" s="58"/>
      <c r="I67" s="59"/>
      <c r="J67" s="1"/>
      <c r="K67" s="1"/>
    </row>
    <row r="68" spans="1:11" ht="39.75" customHeight="1" x14ac:dyDescent="0.25">
      <c r="A68" s="30" t="s">
        <v>12</v>
      </c>
      <c r="B68" s="91" t="s">
        <v>110</v>
      </c>
      <c r="C68" s="91"/>
      <c r="D68" s="31" t="s">
        <v>111</v>
      </c>
      <c r="E68" s="94"/>
      <c r="F68" s="65"/>
      <c r="G68" s="65"/>
      <c r="H68" s="65"/>
      <c r="I68" s="66"/>
      <c r="J68" s="1"/>
      <c r="K68" s="1"/>
    </row>
    <row r="69" spans="1:11" ht="47.25" x14ac:dyDescent="0.25">
      <c r="A69" s="17" t="s">
        <v>15</v>
      </c>
      <c r="B69" s="24" t="s">
        <v>137</v>
      </c>
      <c r="C69" s="45"/>
      <c r="D69" s="9">
        <v>2</v>
      </c>
      <c r="E69" s="57"/>
      <c r="F69" s="58"/>
      <c r="G69" s="58"/>
      <c r="H69" s="58"/>
      <c r="I69" s="59"/>
      <c r="J69" s="1"/>
      <c r="K69" s="1"/>
    </row>
    <row r="70" spans="1:11" ht="47.25" x14ac:dyDescent="0.25">
      <c r="A70" s="17" t="s">
        <v>18</v>
      </c>
      <c r="B70" s="24" t="s">
        <v>138</v>
      </c>
      <c r="C70" s="45"/>
      <c r="D70" s="9">
        <v>1</v>
      </c>
      <c r="E70" s="57"/>
      <c r="F70" s="58"/>
      <c r="G70" s="58"/>
      <c r="H70" s="58"/>
      <c r="I70" s="59"/>
      <c r="J70" s="1"/>
      <c r="K70" s="1"/>
    </row>
    <row r="71" spans="1:11" ht="47.25" x14ac:dyDescent="0.25">
      <c r="A71" s="30" t="s">
        <v>24</v>
      </c>
      <c r="B71" s="91" t="s">
        <v>112</v>
      </c>
      <c r="C71" s="91"/>
      <c r="D71" s="39" t="s">
        <v>139</v>
      </c>
      <c r="E71" s="95"/>
      <c r="F71" s="96"/>
      <c r="G71" s="96"/>
      <c r="H71" s="96"/>
      <c r="I71" s="97"/>
      <c r="J71" s="1"/>
      <c r="K71" s="1"/>
    </row>
    <row r="72" spans="1:11" ht="63.75" customHeight="1" x14ac:dyDescent="0.25">
      <c r="A72" s="17" t="s">
        <v>44</v>
      </c>
      <c r="B72" s="24" t="s">
        <v>140</v>
      </c>
      <c r="C72" s="45"/>
      <c r="D72" s="9">
        <v>2</v>
      </c>
      <c r="E72" s="57"/>
      <c r="F72" s="58"/>
      <c r="G72" s="58"/>
      <c r="H72" s="58"/>
      <c r="I72" s="59"/>
      <c r="J72" s="1"/>
      <c r="K72" s="1"/>
    </row>
    <row r="73" spans="1:11" ht="70.5" customHeight="1" x14ac:dyDescent="0.25">
      <c r="A73" s="17" t="s">
        <v>46</v>
      </c>
      <c r="B73" s="44" t="s">
        <v>141</v>
      </c>
      <c r="C73" s="45"/>
      <c r="D73" s="9">
        <v>1</v>
      </c>
      <c r="E73" s="57"/>
      <c r="F73" s="58"/>
      <c r="G73" s="58"/>
      <c r="H73" s="58"/>
      <c r="I73" s="59"/>
      <c r="J73" s="1"/>
      <c r="K73" s="1"/>
    </row>
    <row r="74" spans="1:11" ht="39.75" customHeight="1" x14ac:dyDescent="0.25">
      <c r="A74" s="17" t="s">
        <v>48</v>
      </c>
      <c r="B74" s="24" t="s">
        <v>142</v>
      </c>
      <c r="C74" s="45"/>
      <c r="D74" s="9">
        <v>0.5</v>
      </c>
      <c r="E74" s="57"/>
      <c r="F74" s="58"/>
      <c r="G74" s="58"/>
      <c r="H74" s="58"/>
      <c r="I74" s="59"/>
      <c r="J74" s="1"/>
      <c r="K74" s="1"/>
    </row>
    <row r="75" spans="1:11" ht="34.5" x14ac:dyDescent="0.25">
      <c r="A75" s="30" t="s">
        <v>50</v>
      </c>
      <c r="B75" s="91" t="s">
        <v>113</v>
      </c>
      <c r="C75" s="91"/>
      <c r="D75" s="46" t="s">
        <v>114</v>
      </c>
      <c r="E75" s="94"/>
      <c r="F75" s="65"/>
      <c r="G75" s="65"/>
      <c r="H75" s="65"/>
      <c r="I75" s="66"/>
      <c r="J75" s="1"/>
      <c r="K75" s="1"/>
    </row>
    <row r="76" spans="1:11" ht="15.75" x14ac:dyDescent="0.25">
      <c r="A76" s="17" t="s">
        <v>52</v>
      </c>
      <c r="B76" s="24" t="s">
        <v>115</v>
      </c>
      <c r="C76" s="45"/>
      <c r="D76" s="9">
        <v>1</v>
      </c>
      <c r="E76" s="57"/>
      <c r="F76" s="58"/>
      <c r="G76" s="58"/>
      <c r="H76" s="58"/>
      <c r="I76" s="59"/>
      <c r="J76" s="1"/>
      <c r="K76" s="1"/>
    </row>
    <row r="77" spans="1:11" ht="24" customHeight="1" thickBot="1" x14ac:dyDescent="0.3">
      <c r="A77" s="17" t="s">
        <v>54</v>
      </c>
      <c r="B77" s="24" t="s">
        <v>116</v>
      </c>
      <c r="C77" s="45"/>
      <c r="D77" s="9">
        <v>0</v>
      </c>
      <c r="E77" s="110"/>
      <c r="F77" s="111"/>
      <c r="G77" s="111"/>
      <c r="H77" s="111"/>
      <c r="I77" s="112"/>
      <c r="J77" s="1"/>
      <c r="K77" s="1"/>
    </row>
    <row r="78" spans="1:11" ht="21.75" thickBot="1" x14ac:dyDescent="0.3">
      <c r="A78" s="18"/>
      <c r="B78" s="26" t="s">
        <v>128</v>
      </c>
      <c r="C78" s="15">
        <f>IF((C77+C76+C74+C73+C72+C70+C69+C67+C66+C65)&gt;7,"Kļūda ievaddatos",(C77+C76+C74+C73+C72+C70+C69+C67+C66+C65))</f>
        <v>0</v>
      </c>
      <c r="D78" s="10"/>
      <c r="E78" s="40"/>
      <c r="F78" s="40"/>
      <c r="G78" s="40"/>
      <c r="H78" s="40"/>
      <c r="I78" s="40"/>
      <c r="J78" s="1"/>
      <c r="K78" s="1"/>
    </row>
    <row r="79" spans="1:11" ht="47.25" customHeight="1" x14ac:dyDescent="0.25">
      <c r="A79" s="60" t="s">
        <v>150</v>
      </c>
      <c r="B79" s="60"/>
      <c r="C79" s="60"/>
      <c r="D79" s="60"/>
      <c r="E79" s="60"/>
      <c r="F79" s="60"/>
      <c r="G79" s="60"/>
      <c r="H79" s="60"/>
      <c r="I79" s="60"/>
      <c r="J79" s="32"/>
      <c r="K79" s="4"/>
    </row>
    <row r="80" spans="1:11" s="6" customFormat="1" ht="33" customHeight="1" x14ac:dyDescent="0.25">
      <c r="A80" s="60" t="s">
        <v>117</v>
      </c>
      <c r="B80" s="60"/>
      <c r="C80" s="60"/>
      <c r="D80" s="60"/>
      <c r="E80" s="60"/>
      <c r="F80" s="60"/>
      <c r="G80" s="60"/>
      <c r="H80" s="60"/>
      <c r="I80" s="60"/>
      <c r="J80" s="32"/>
      <c r="K80" s="32"/>
    </row>
    <row r="81" spans="1:11" s="6" customFormat="1" ht="30.75" customHeight="1" x14ac:dyDescent="0.25">
      <c r="A81" s="5" t="s">
        <v>31</v>
      </c>
      <c r="B81" s="60" t="s">
        <v>118</v>
      </c>
      <c r="C81" s="60"/>
      <c r="D81" s="60"/>
      <c r="E81" s="60"/>
      <c r="F81" s="60"/>
      <c r="G81" s="60"/>
      <c r="H81" s="60"/>
      <c r="I81" s="60"/>
      <c r="J81" s="32"/>
      <c r="K81" s="32"/>
    </row>
    <row r="82" spans="1:11" s="6" customFormat="1" ht="33" customHeight="1" x14ac:dyDescent="0.25">
      <c r="A82" s="5" t="s">
        <v>12</v>
      </c>
      <c r="B82" s="60" t="s">
        <v>119</v>
      </c>
      <c r="C82" s="60"/>
      <c r="D82" s="60"/>
      <c r="E82" s="60"/>
      <c r="F82" s="60"/>
      <c r="G82" s="60"/>
      <c r="H82" s="60"/>
      <c r="I82" s="60"/>
      <c r="J82" s="32"/>
      <c r="K82" s="32"/>
    </row>
    <row r="83" spans="1:11" s="6" customFormat="1" ht="22.5" customHeight="1" x14ac:dyDescent="0.25">
      <c r="A83" s="5" t="s">
        <v>24</v>
      </c>
      <c r="B83" s="60" t="s">
        <v>120</v>
      </c>
      <c r="C83" s="60"/>
      <c r="D83" s="60"/>
      <c r="E83" s="60"/>
      <c r="F83" s="60"/>
      <c r="G83" s="60"/>
      <c r="H83" s="60"/>
      <c r="I83" s="60"/>
      <c r="J83" s="32"/>
      <c r="K83" s="32"/>
    </row>
    <row r="84" spans="1:11" ht="19.5" customHeight="1" x14ac:dyDescent="0.25">
      <c r="A84" s="93" t="s">
        <v>121</v>
      </c>
      <c r="B84" s="93"/>
      <c r="C84" s="5"/>
      <c r="D84" s="5"/>
      <c r="E84" s="40"/>
      <c r="F84" s="40"/>
      <c r="G84" s="40"/>
      <c r="H84" s="40"/>
      <c r="I84" s="40"/>
      <c r="J84" s="40"/>
      <c r="K84" s="40"/>
    </row>
    <row r="85" spans="1:11" ht="15.75" x14ac:dyDescent="0.25">
      <c r="A85" s="5"/>
      <c r="B85" s="4"/>
      <c r="C85" s="5"/>
      <c r="D85" s="5"/>
      <c r="E85" s="1"/>
      <c r="F85" s="1"/>
      <c r="G85" s="1"/>
      <c r="H85" s="1"/>
      <c r="I85" s="1"/>
      <c r="J85" s="1"/>
      <c r="K85" s="1"/>
    </row>
    <row r="86" spans="1:11" ht="33" customHeight="1" x14ac:dyDescent="0.25">
      <c r="A86" s="113" t="s">
        <v>122</v>
      </c>
      <c r="B86" s="113"/>
      <c r="C86" s="16">
        <f>C78+C60</f>
        <v>0</v>
      </c>
      <c r="D86" s="41" t="s">
        <v>29</v>
      </c>
      <c r="E86" s="1"/>
      <c r="F86" s="1"/>
      <c r="G86" s="1"/>
      <c r="H86" s="1"/>
      <c r="I86" s="1"/>
      <c r="J86" s="1"/>
      <c r="K86" s="1"/>
    </row>
    <row r="87" spans="1:11" ht="17.25" customHeight="1" x14ac:dyDescent="0.25">
      <c r="A87" s="5"/>
      <c r="B87" s="4"/>
      <c r="C87" s="5"/>
      <c r="D87" s="5"/>
      <c r="E87" s="1"/>
      <c r="F87" s="1"/>
      <c r="G87" s="1"/>
      <c r="H87" s="1"/>
      <c r="I87" s="1"/>
      <c r="J87" s="1"/>
      <c r="K87" s="1"/>
    </row>
    <row r="88" spans="1:11" ht="48" customHeight="1" x14ac:dyDescent="0.25">
      <c r="A88" s="42" t="s">
        <v>123</v>
      </c>
      <c r="B88" s="4"/>
      <c r="C88" s="5"/>
      <c r="D88" s="5"/>
      <c r="E88" s="1"/>
      <c r="F88" s="1"/>
      <c r="G88" s="1"/>
      <c r="H88" s="1"/>
      <c r="I88" s="1"/>
      <c r="J88" s="1"/>
      <c r="K88" s="1"/>
    </row>
    <row r="89" spans="1:11" ht="45" customHeight="1" x14ac:dyDescent="0.25">
      <c r="A89" s="42" t="s">
        <v>152</v>
      </c>
      <c r="B89" s="4"/>
      <c r="C89" s="33"/>
      <c r="D89" s="105" t="s">
        <v>129</v>
      </c>
      <c r="E89" s="105"/>
      <c r="F89" s="105"/>
      <c r="G89" s="1"/>
      <c r="H89" s="1"/>
      <c r="I89" s="1"/>
      <c r="J89" s="1"/>
      <c r="K89" s="1"/>
    </row>
    <row r="90" spans="1:11" ht="67.5" customHeight="1" x14ac:dyDescent="0.25"/>
  </sheetData>
  <mergeCells count="92">
    <mergeCell ref="D89:F89"/>
    <mergeCell ref="E30:I30"/>
    <mergeCell ref="A1:I1"/>
    <mergeCell ref="A2:I2"/>
    <mergeCell ref="A3:I3"/>
    <mergeCell ref="A4:I4"/>
    <mergeCell ref="A5:I5"/>
    <mergeCell ref="A6:I6"/>
    <mergeCell ref="E22:I22"/>
    <mergeCell ref="E24:I24"/>
    <mergeCell ref="E26:I26"/>
    <mergeCell ref="E28:I28"/>
    <mergeCell ref="E29:I29"/>
    <mergeCell ref="E76:I76"/>
    <mergeCell ref="E77:I77"/>
    <mergeCell ref="A86:B86"/>
    <mergeCell ref="B35:C35"/>
    <mergeCell ref="E21:I21"/>
    <mergeCell ref="E32:I32"/>
    <mergeCell ref="E33:I33"/>
    <mergeCell ref="E34:I34"/>
    <mergeCell ref="B31:C31"/>
    <mergeCell ref="A9:A10"/>
    <mergeCell ref="B9:B10"/>
    <mergeCell ref="B27:C27"/>
    <mergeCell ref="B20:C20"/>
    <mergeCell ref="B23:C23"/>
    <mergeCell ref="A17:I17"/>
    <mergeCell ref="E23:I23"/>
    <mergeCell ref="E25:I25"/>
    <mergeCell ref="E69:I69"/>
    <mergeCell ref="E70:I70"/>
    <mergeCell ref="E41:I41"/>
    <mergeCell ref="E42:I42"/>
    <mergeCell ref="E44:I44"/>
    <mergeCell ref="E52:I52"/>
    <mergeCell ref="E53:I53"/>
    <mergeCell ref="E54:I54"/>
    <mergeCell ref="E57:I57"/>
    <mergeCell ref="E58:I58"/>
    <mergeCell ref="E66:I66"/>
    <mergeCell ref="E45:I45"/>
    <mergeCell ref="E47:I47"/>
    <mergeCell ref="E48:I48"/>
    <mergeCell ref="E49:I49"/>
    <mergeCell ref="E51:I51"/>
    <mergeCell ref="E72:I72"/>
    <mergeCell ref="E73:I73"/>
    <mergeCell ref="E74:I74"/>
    <mergeCell ref="A84:B84"/>
    <mergeCell ref="B64:C64"/>
    <mergeCell ref="B68:C68"/>
    <mergeCell ref="B71:C71"/>
    <mergeCell ref="B75:C75"/>
    <mergeCell ref="E67:I67"/>
    <mergeCell ref="A80:I80"/>
    <mergeCell ref="B81:I81"/>
    <mergeCell ref="B82:I82"/>
    <mergeCell ref="B83:I83"/>
    <mergeCell ref="E68:I68"/>
    <mergeCell ref="E71:I71"/>
    <mergeCell ref="E75:I75"/>
    <mergeCell ref="E60:I60"/>
    <mergeCell ref="A61:I61"/>
    <mergeCell ref="A62:I62"/>
    <mergeCell ref="B39:C39"/>
    <mergeCell ref="B43:C43"/>
    <mergeCell ref="B46:C46"/>
    <mergeCell ref="B50:C50"/>
    <mergeCell ref="B56:C56"/>
    <mergeCell ref="E38:I38"/>
    <mergeCell ref="E40:I40"/>
    <mergeCell ref="E36:I36"/>
    <mergeCell ref="E37:I37"/>
    <mergeCell ref="E56:I56"/>
    <mergeCell ref="A55:I55"/>
    <mergeCell ref="E65:I65"/>
    <mergeCell ref="A79:I79"/>
    <mergeCell ref="E59:I59"/>
    <mergeCell ref="A8:I8"/>
    <mergeCell ref="E39:I39"/>
    <mergeCell ref="E43:I43"/>
    <mergeCell ref="E46:I46"/>
    <mergeCell ref="E50:I50"/>
    <mergeCell ref="E27:I27"/>
    <mergeCell ref="E31:I31"/>
    <mergeCell ref="E35:I35"/>
    <mergeCell ref="A18:I18"/>
    <mergeCell ref="D9:E9"/>
    <mergeCell ref="D19:D20"/>
    <mergeCell ref="E19:I20"/>
    <mergeCell ref="E63:I64"/>
  </mergeCells>
  <dataValidations count="6">
    <dataValidation type="decimal" operator="equal" allowBlank="1" showInputMessage="1" showErrorMessage="1" error="Kļūda ievaddatos" sqref="C21 C24 C28 C32 C36 C40 C44 C47 C51 C65 C69 C72">
      <formula1>2</formula1>
    </dataValidation>
    <dataValidation type="decimal" operator="equal" allowBlank="1" showInputMessage="1" showErrorMessage="1" error="Kļūda ievaddatos" sqref="C22 C25 C29 C33 C37 C41 C45 C48 C52 C58 C66 C70 C73">
      <formula1>1</formula1>
    </dataValidation>
    <dataValidation type="decimal" operator="equal" allowBlank="1" showInputMessage="1" showErrorMessage="1" error="Kļūda ievaddatos" sqref="C26 C38 C49 C53 C67 C74">
      <formula1>0.5</formula1>
    </dataValidation>
    <dataValidation type="decimal" operator="equal" allowBlank="1" showInputMessage="1" showErrorMessage="1" error="Kļūda ievaddatos" sqref="C30 C34 C42 C54 C59 C77">
      <formula1>0</formula1>
    </dataValidation>
    <dataValidation type="whole" operator="equal" allowBlank="1" showInputMessage="1" showErrorMessage="1" error="Kļūda ievaddatos" sqref="C57">
      <formula1>2</formula1>
    </dataValidation>
    <dataValidation type="whole" operator="equal" allowBlank="1" showInputMessage="1" showErrorMessage="1" error="Kļūda ievaddatos" sqref="C76">
      <formula1>1</formula1>
    </dataValidation>
  </dataValidations>
  <pageMargins left="0.70866141732283472" right="0.31496062992125984" top="0.55118110236220474" bottom="0.55118110236220474" header="0.31496062992125984" footer="0.31496062992125984"/>
  <pageSetup paperSize="9" scale="63" orientation="portrait" verticalDpi="100" r:id="rId1"/>
  <rowBreaks count="2" manualBreakCount="2">
    <brk id="38" max="8" man="1"/>
    <brk id="6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Guntis</dc:creator>
  <cp:keywords/>
  <dc:description/>
  <cp:lastModifiedBy>Liga</cp:lastModifiedBy>
  <cp:revision/>
  <cp:lastPrinted>2018-10-25T13:52:09Z</cp:lastPrinted>
  <dcterms:created xsi:type="dcterms:W3CDTF">2017-04-12T16:56:42Z</dcterms:created>
  <dcterms:modified xsi:type="dcterms:W3CDTF">2019-02-04T07:37:32Z</dcterms:modified>
  <cp:category/>
  <cp:contentStatus/>
</cp:coreProperties>
</file>